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195" windowWidth="17970" windowHeight="6600" tabRatio="736" activeTab="0"/>
  </bookViews>
  <sheets>
    <sheet name="議員4(元)" sheetId="1" r:id="rId1"/>
    <sheet name="議員4(千元)" sheetId="2" r:id="rId2"/>
  </sheets>
  <definedNames>
    <definedName name="_xlnm.Print_Area" localSheetId="1">'議員4(千元)'!$A$1:$I$757</definedName>
    <definedName name="_xlnm.Print_Area" localSheetId="0">'議員4(元)'!$A$1:$I$757</definedName>
  </definedNames>
  <calcPr fullCalcOnLoad="1"/>
</workbook>
</file>

<file path=xl/sharedStrings.xml><?xml version="1.0" encoding="utf-8"?>
<sst xmlns="http://schemas.openxmlformats.org/spreadsheetml/2006/main" count="10110" uniqueCount="4114">
  <si>
    <t>國防里進豐街66巷附近排水溝改善工程等五件工程(【核定名:民生里里內排水溝設施改善工程】併NO62、51魏嘉賢NO62、82林宗昆NO18施慧萍，3人5案金額共601,606元)</t>
  </si>
  <si>
    <t>鶴岡村26鄰設施改善(產業道路等)6件工程(【核定名：瑞穗鄉內忠孝路道路改善工程】併游淑貞NO.46 潘富民NO.46、51、64張智冠NO.55葉鯤璟NO.51    4人6案金額共830,905元)</t>
  </si>
  <si>
    <t>博善工業有限公司</t>
  </si>
  <si>
    <t>無；首長本權責</t>
  </si>
  <si>
    <t>中華國小</t>
  </si>
  <si>
    <t>花蓮縣(105.01.06核銷)</t>
  </si>
  <si>
    <t>中華國小遊樂設施改善工程</t>
  </si>
  <si>
    <t>正義音響行
昇宏資訊</t>
  </si>
  <si>
    <t>信義國小</t>
  </si>
  <si>
    <t>花蓮縣(104.12.31核銷)</t>
  </si>
  <si>
    <t>信義國小校內設備工程</t>
  </si>
  <si>
    <t>嵐天工程有限公司</t>
  </si>
  <si>
    <t>壽豐鄉公所</t>
  </si>
  <si>
    <t>玉里鎮(104.12.24核銷)</t>
  </si>
  <si>
    <t>玉里鎮公所內部冷氣設備工程</t>
  </si>
  <si>
    <t>正合儀器行</t>
  </si>
  <si>
    <t>玉里鎮公所</t>
  </si>
  <si>
    <t>玉里鎮公所內部設備工程</t>
  </si>
  <si>
    <t>高唯企業股份縣公司</t>
  </si>
  <si>
    <t>吉安鄉公所</t>
  </si>
  <si>
    <t>吉安鄉(104.12.17核銷)</t>
  </si>
  <si>
    <t>仁和村村辦公處設備工程</t>
  </si>
  <si>
    <t>瑋祥科技有限公司</t>
  </si>
  <si>
    <t>吉安鄉(104.12.10核銷)</t>
  </si>
  <si>
    <t>仁安村村辦公處設備（對講機組）工程</t>
  </si>
  <si>
    <t>旭淇實業有限公司</t>
  </si>
  <si>
    <t>吉安國中</t>
  </si>
  <si>
    <t>吉安國中校舍建物設施改善工程</t>
  </si>
  <si>
    <t>捷勝營造有限公司</t>
  </si>
  <si>
    <t>吉安鄉(104.12.07核銷)</t>
  </si>
  <si>
    <t>吉安鄉公所清潔隊二手家具材料儲放區整地工程</t>
  </si>
  <si>
    <t>向元工程行</t>
  </si>
  <si>
    <t>花蓮縣消防局</t>
  </si>
  <si>
    <t>花蓮縣(104.11.30核銷)</t>
  </si>
  <si>
    <t>花蓮縣消防局第二大隊辦公廳舍等設施改善工程</t>
  </si>
  <si>
    <t>建利電器行</t>
  </si>
  <si>
    <t>吉安鄉(104.11.30核銷)</t>
  </si>
  <si>
    <t>吉安鄉公所清潔隊冷氣設備工程</t>
  </si>
  <si>
    <t>雷昇科技股份有限公司</t>
  </si>
  <si>
    <t>花蓮縣警局</t>
  </si>
  <si>
    <t>吉安地區測速固定桿設施改善工程</t>
  </si>
  <si>
    <t>大同股份有限公司
花蓮分公司</t>
  </si>
  <si>
    <t>玉里鎮(104.11.25核銷)</t>
  </si>
  <si>
    <t>玉里鎮公所內部資訊設備工程</t>
  </si>
  <si>
    <t>鴻誠土木包工業
炫富鋁業</t>
  </si>
  <si>
    <t>南華村活動中心設施工程</t>
  </si>
  <si>
    <t>昌暉企業社
葉氏企業
愷華資訊有限公司</t>
  </si>
  <si>
    <t>花蓮縣(104.11.10核銷)</t>
  </si>
  <si>
    <t>花蓮縣警察局廳舍設備工程</t>
  </si>
  <si>
    <t>永新科技
鳴佳企業</t>
  </si>
  <si>
    <t>鳳林鎮公所</t>
  </si>
  <si>
    <t>鳳林鎮(104.11.03核銷)</t>
  </si>
  <si>
    <t>林榮里里辦公處電腦等設備工程</t>
  </si>
  <si>
    <t>純正農業社</t>
  </si>
  <si>
    <t>吉安鄉(104.09.30核銷)</t>
  </si>
  <si>
    <t>仁安村村辦公處內部設備工程</t>
  </si>
  <si>
    <t>曆全實業有限公司</t>
  </si>
  <si>
    <t>消防局</t>
  </si>
  <si>
    <t>花蓮縣(104.09.16核銷)</t>
  </si>
  <si>
    <t>花蓮縣消防局花蓮消防分隊設備工程</t>
  </si>
  <si>
    <t>信佳土木包工業</t>
  </si>
  <si>
    <t>北昌國小</t>
  </si>
  <si>
    <t>吉安鄉(104.09.21核銷)</t>
  </si>
  <si>
    <t>北昌國小圍牆設施改善工程</t>
  </si>
  <si>
    <t>億學實業有限公司</t>
  </si>
  <si>
    <t>共同供應契約〈台銀採購部〉</t>
  </si>
  <si>
    <t>吉安鄉(104.09.03核銷)</t>
  </si>
  <si>
    <t>吉安鄉公所清潔隊電腦設備工程</t>
  </si>
  <si>
    <t>上揚公安器材股份有限公司</t>
  </si>
  <si>
    <t>花蓮縣(104.09.02核銷)</t>
  </si>
  <si>
    <t>金強企業社</t>
  </si>
  <si>
    <t>水璉國小</t>
  </si>
  <si>
    <t>壽豐鄉(104.08.14核銷)</t>
  </si>
  <si>
    <t>水璉國小圖書室視廳設備工程</t>
  </si>
  <si>
    <t>鈺慶土木包工業</t>
  </si>
  <si>
    <t>東里國小</t>
  </si>
  <si>
    <t>富里鄉(104.08.26核銷)</t>
  </si>
  <si>
    <t>東里國小停車場整地與PC坡道興建設施工程</t>
  </si>
  <si>
    <t>大順電器行</t>
  </si>
  <si>
    <t>瑞穗鄉(104.07.31核銷)</t>
  </si>
  <si>
    <t>瑞穗鄉公所內部設備工程</t>
  </si>
  <si>
    <r>
      <t>鳳義里里內排水溝設施及綠美化工程等4件</t>
    </r>
    <r>
      <rPr>
        <sz val="9"/>
        <color indexed="10"/>
        <rFont val="新細明體"/>
        <family val="1"/>
      </rPr>
      <t>(【核定名：鳳林鎮公所內部設備及設施工程】併李秋旺NO.24張峻NO.14、39   張正治NO.34    3人4案金額共728,881元)</t>
    </r>
  </si>
  <si>
    <r>
      <t>鳳義里里內排水溝設施及綠美化工程等4件</t>
    </r>
    <r>
      <rPr>
        <sz val="9"/>
        <color indexed="10"/>
        <rFont val="新細明體"/>
        <family val="1"/>
      </rPr>
      <t>(【核定名：鳳義里里內排水溝設施及綠美化工程】併李秋旺NO.24張峻NO.14、39   張正治NO.34    3人4案金額共728,881元)</t>
    </r>
  </si>
  <si>
    <t>久億光電科技有限公司</t>
  </si>
  <si>
    <t>壽豐鄉公所</t>
  </si>
  <si>
    <t>壽豐鄉(104.12.31核銷)</t>
  </si>
  <si>
    <r>
      <t>壽豐鄉</t>
    </r>
    <r>
      <rPr>
        <sz val="10"/>
        <rFont val="Times New Roman"/>
        <family val="1"/>
      </rPr>
      <t>LED</t>
    </r>
    <r>
      <rPr>
        <sz val="10"/>
        <rFont val="細明體"/>
        <family val="3"/>
      </rPr>
      <t>電子看板政令宣導工程</t>
    </r>
    <r>
      <rPr>
        <sz val="9"/>
        <color indexed="10"/>
        <rFont val="Times New Roman"/>
        <family val="1"/>
      </rPr>
      <t>(NO16</t>
    </r>
    <r>
      <rPr>
        <sz val="9"/>
        <color indexed="10"/>
        <rFont val="細明體"/>
        <family val="3"/>
      </rPr>
      <t>併張峻、徐雪玉、萬榮財、黃振富</t>
    </r>
    <r>
      <rPr>
        <sz val="9"/>
        <color indexed="10"/>
        <rFont val="Times New Roman"/>
        <family val="1"/>
      </rPr>
      <t>NO69B</t>
    </r>
    <r>
      <rPr>
        <sz val="9"/>
        <color indexed="10"/>
        <rFont val="細明體"/>
        <family val="3"/>
      </rPr>
      <t>張正治</t>
    </r>
    <r>
      <rPr>
        <sz val="9"/>
        <color indexed="10"/>
        <rFont val="Times New Roman"/>
        <family val="1"/>
      </rPr>
      <t>5</t>
    </r>
    <r>
      <rPr>
        <sz val="9"/>
        <color indexed="10"/>
        <rFont val="細明體"/>
        <family val="3"/>
      </rPr>
      <t>人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案</t>
    </r>
    <r>
      <rPr>
        <sz val="9"/>
        <color indexed="10"/>
        <rFont val="Times New Roman"/>
        <family val="1"/>
      </rPr>
      <t>,</t>
    </r>
    <r>
      <rPr>
        <sz val="9"/>
        <color indexed="10"/>
        <rFont val="細明體"/>
        <family val="3"/>
      </rPr>
      <t>共</t>
    </r>
    <r>
      <rPr>
        <sz val="9"/>
        <color indexed="10"/>
        <rFont val="Times New Roman"/>
        <family val="1"/>
      </rPr>
      <t>NT1,999,745)</t>
    </r>
  </si>
  <si>
    <t>竣豐企業社</t>
  </si>
  <si>
    <t>花蓮縣(104.12.22核銷)</t>
  </si>
  <si>
    <t>花蓮縣警察局鳳林分局設施工程</t>
  </si>
  <si>
    <t>鳳林鎮(104.10.28核銷)</t>
  </si>
  <si>
    <t>鳳林鎮公所內部設備工程</t>
  </si>
  <si>
    <t>立東土木包工業</t>
  </si>
  <si>
    <t>卓溪鄉(104.09.11核銷)</t>
  </si>
  <si>
    <t>卓溪鄉公所內部設施改善工程</t>
  </si>
  <si>
    <t>鳳林鎮(104.08.24核銷)</t>
  </si>
  <si>
    <t>永業興土木包工業</t>
  </si>
  <si>
    <t>光復鄉大進國小</t>
  </si>
  <si>
    <t>光復鄉(104.08.18核銷)</t>
  </si>
  <si>
    <t>大進國小粉刷美化工程</t>
  </si>
  <si>
    <t>鼎益土木包工業</t>
  </si>
  <si>
    <t>鳳林鎮大榮國小</t>
  </si>
  <si>
    <t>鳳林鎮(104.08.05核銷)</t>
  </si>
  <si>
    <t>大榮國小設施改善(廁所排水暨禮堂走廊斜坡道)工程</t>
  </si>
  <si>
    <t>宏光電器行</t>
  </si>
  <si>
    <t>鳳林鎮(104.08.04核銷)</t>
  </si>
  <si>
    <t>大榮國小冷氣空調設備工程</t>
  </si>
  <si>
    <t>光復鄉(104.07.24核銷)</t>
  </si>
  <si>
    <t>大進國小圍牆設施改善工程</t>
  </si>
  <si>
    <t>全能科技專業電腦</t>
  </si>
  <si>
    <t>富里鄉(104.07.09核銷)</t>
  </si>
  <si>
    <t>大豐村村辦公處電腦等設備工程</t>
  </si>
  <si>
    <t>大富村村辦公處電腦等設備工程</t>
  </si>
  <si>
    <t>旭淇實業有限公司</t>
  </si>
  <si>
    <t>吉安鄉稻香國小</t>
  </si>
  <si>
    <t>吉安鄉(104.07.07核銷)</t>
  </si>
  <si>
    <t>稻香國小風雨球場跑道設施改善工程</t>
  </si>
  <si>
    <t>光復鄉西富國小</t>
  </si>
  <si>
    <t>光復鄉(105.01.13核銷)</t>
  </si>
  <si>
    <t>西富國小投影機設備工程</t>
  </si>
  <si>
    <t>錄港辦公家具整合設計</t>
  </si>
  <si>
    <t>花蓮縣(104.12.08核銷)</t>
  </si>
  <si>
    <t>國風國中校內設備工程</t>
  </si>
  <si>
    <t>立東土木包工業</t>
  </si>
  <si>
    <t>卓溪鄉公所</t>
  </si>
  <si>
    <t>卓溪鄉(105.01.14核銷)</t>
  </si>
  <si>
    <r>
      <t>卓溪鄉公所內部設施改善工程</t>
    </r>
    <r>
      <rPr>
        <sz val="9"/>
        <color indexed="10"/>
        <rFont val="新細明體"/>
        <family val="1"/>
      </rPr>
      <t>(【核定名：卓溪鄉公所內部設施改善工程】併 潘富民-10、陳英妹-10    2人2案金額共192,463元)</t>
    </r>
  </si>
  <si>
    <t>瑞穗鄉(105.01.14核銷)</t>
  </si>
  <si>
    <r>
      <t>瑞穗鄉基礎環境設施改善等7件工程(</t>
    </r>
    <r>
      <rPr>
        <sz val="9"/>
        <color indexed="10"/>
        <rFont val="新細明體"/>
        <family val="1"/>
      </rPr>
      <t>【核定名：瑞穗鄉基礎環境設施改善工程】併陳英妹NO.21、5；張智冠-14、23；楊德金-24、鄭乾龍-23、賴進坤-29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</si>
  <si>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鶴岡土木包工業有限公司</t>
  </si>
  <si>
    <t>公開招標</t>
  </si>
  <si>
    <t>瑞穗鄉公所</t>
  </si>
  <si>
    <t>瑞穗鄉(105.01.14核銷)</t>
  </si>
  <si>
    <r>
      <t>瑞穗鄉基礎環境設施改善等7件工程(</t>
    </r>
    <r>
      <rPr>
        <sz val="9"/>
        <color indexed="10"/>
        <rFont val="新細明體"/>
        <family val="1"/>
      </rPr>
      <t>【核定名：富民村道路周邊設施改善工程】併陳英妹NO.21、5；張智冠-14、23；楊德金-24、鄭乾龍-23、賴進坤-29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</si>
  <si>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坤大水電工程行</t>
  </si>
  <si>
    <t>公開取得</t>
  </si>
  <si>
    <t>瑞穗鄉(105.01.13核銷)</t>
  </si>
  <si>
    <r>
      <t>瑞穗鄉內路燈改善工程等2件</t>
    </r>
    <r>
      <rPr>
        <sz val="9"/>
        <color indexed="10"/>
        <rFont val="新細明體"/>
        <family val="1"/>
      </rPr>
      <t>(NO46陳英妹、游淑貞，2人2案結算金額共192,886元)</t>
    </r>
  </si>
  <si>
    <t>玉里鎮春日國小</t>
  </si>
  <si>
    <t>玉里鎮(104.12.18核銷)</t>
  </si>
  <si>
    <t>春日國小活動中心音響設備工程</t>
  </si>
  <si>
    <t>晟弘工程行</t>
  </si>
  <si>
    <t>瑞穗鄉瑞美國小</t>
  </si>
  <si>
    <t>瑞穗鄉(104.10.15核銷)</t>
  </si>
  <si>
    <t>瑞美國小排水設施改善工程</t>
  </si>
  <si>
    <t>花蓮縣(104.10.02核銷)</t>
  </si>
  <si>
    <t>馬耀資訊有限公司</t>
  </si>
  <si>
    <t>玉里鎮(104.07.13核銷)</t>
  </si>
  <si>
    <t>長良國小圖書室設備工程</t>
  </si>
  <si>
    <t>瑞穗鄉(104.07.09核銷)</t>
  </si>
  <si>
    <t>瑞穗鄉公所內部設備工程</t>
  </si>
  <si>
    <t>宏匠企業社</t>
  </si>
  <si>
    <t>無；首長本權責</t>
  </si>
  <si>
    <t>瑞穗鄉瑞北國小</t>
  </si>
  <si>
    <t>鄉鎮公共工程</t>
  </si>
  <si>
    <t>瑞穗鄉(105.01.06核銷)</t>
  </si>
  <si>
    <t>瑞北國小校舍油漆美化工程</t>
  </si>
  <si>
    <t>金源土木包工業</t>
  </si>
  <si>
    <t>公開取得</t>
  </si>
  <si>
    <t>玉里鎮松浦國小</t>
  </si>
  <si>
    <t>玉里鎮(104.12.28核銷)</t>
  </si>
  <si>
    <r>
      <t>松浦國小廁所設施改善工程等2案</t>
    </r>
    <r>
      <rPr>
        <sz val="9"/>
        <color indexed="10"/>
        <rFont val="新細明體"/>
        <family val="1"/>
      </rPr>
      <t>(【核定名：松浦國小廁所設施改善工程】併潘富民NO.25 陳建忠NO.31    2人2案金額共591,182元)</t>
    </r>
  </si>
  <si>
    <t>亮點廣告企業社</t>
  </si>
  <si>
    <t>新城鄉(104.12.22核銷)</t>
  </si>
  <si>
    <t>新城鄉原住民多功能活動中心設施工程</t>
  </si>
  <si>
    <t>馬太鞍企業社</t>
  </si>
  <si>
    <t>卓溪鄉古風國小</t>
  </si>
  <si>
    <t>卓溪鄉(104.12.11核銷)</t>
  </si>
  <si>
    <t>古風國小設備工程</t>
  </si>
  <si>
    <t>葉氏企業</t>
  </si>
  <si>
    <t>共同供應契約〈台銀採購部〉</t>
  </si>
  <si>
    <t>玉里鎮樂合國小</t>
  </si>
  <si>
    <t>玉里鎮(104.07.27核銷)</t>
  </si>
  <si>
    <t>樂合國小辦公室冷氣設備工程</t>
  </si>
  <si>
    <t>瑞穗鄉公所</t>
  </si>
  <si>
    <t>月眉國小</t>
  </si>
  <si>
    <r>
      <t>花蓮縣警察局（民勤里）監視系統設備工程 no11 A 謝國榮  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花蓮縣警察局（民享里）監視系統設備工程 no11 A 謝國榮
2. 花蓮縣警察局（民勤里）監視系統設備工程 no11 A 謝國榮
3. 花蓮縣警察局（吳全75號路口附近）監視系統設備工程 no11 A 徐雪玉</t>
    </r>
    <r>
      <rPr>
        <sz val="10"/>
        <rFont val="新細明體"/>
        <family val="1"/>
      </rPr>
      <t xml:space="preserve">
 結算金額為1024150元 </t>
    </r>
  </si>
  <si>
    <r>
      <t>花蓮縣警察局（民享里）監視系統設備工程 no11 A 謝國榮(共3案，分別為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花蓮縣警察局（民享里）監視系統設備工程 no11 A 謝國榮
2. 花蓮縣警察局（民勤里）監視系統設備工程 no11 A 謝國榮
3. 花蓮縣警察局（吳全75號路口附近）監視系統設備工程 no11 A 徐雪玉</t>
    </r>
    <r>
      <rPr>
        <sz val="10"/>
        <rFont val="新細明體"/>
        <family val="1"/>
      </rPr>
      <t xml:space="preserve">
 結算金額為1024150元 </t>
    </r>
  </si>
  <si>
    <t>中華國小活動中心暨司令台設施改善工程</t>
  </si>
  <si>
    <t>花蓮市(104.12.24核銷)</t>
  </si>
  <si>
    <t>中華國小</t>
  </si>
  <si>
    <t>正棕鋼鋁業</t>
  </si>
  <si>
    <t>北林里里辦公處設備工程</t>
  </si>
  <si>
    <t>鳳林鎮(104.12.31核銷)</t>
  </si>
  <si>
    <t>鳳林鎮公所</t>
  </si>
  <si>
    <t>上將電業社
愷華資訊有限公司
好美家具生活館</t>
  </si>
  <si>
    <t>宜昌國中電腦設備工程</t>
  </si>
  <si>
    <t>吉安鄉(105.01.06核銷)</t>
  </si>
  <si>
    <t>宜昌國中</t>
  </si>
  <si>
    <t>主和里活動中心設備工程</t>
  </si>
  <si>
    <t>台灣富士全祿股份有限公司</t>
  </si>
  <si>
    <t>立偉電子股份有限公司</t>
  </si>
  <si>
    <t>花蓮市戶政事務所監視系統、電視等設備工程</t>
  </si>
  <si>
    <t>花蓮市＜104.12.15核銷＞</t>
  </si>
  <si>
    <t>花蓮市戶政事務所</t>
  </si>
  <si>
    <t>璞美資訊有限公司
中興保全股份有限公司</t>
  </si>
  <si>
    <t>美崙山長青會周邊圍牆設施改善工程</t>
  </si>
  <si>
    <t>農業處</t>
  </si>
  <si>
    <t>順鴻土木包工業</t>
  </si>
  <si>
    <t>復興國小風雨教室照明設施工程</t>
  </si>
  <si>
    <t>花蓮縣(105.1.06核銷)</t>
  </si>
  <si>
    <t>復興國小</t>
  </si>
  <si>
    <t>建陞水電工程有限公司</t>
  </si>
  <si>
    <t>中正國小音響設備工程</t>
  </si>
  <si>
    <t>中正國小</t>
  </si>
  <si>
    <t>創奕科技實業</t>
  </si>
  <si>
    <t>月眉國小窗簾設備工程</t>
  </si>
  <si>
    <t>月眉國小</t>
  </si>
  <si>
    <t>弘宇裝璜行</t>
  </si>
  <si>
    <t>民運里里內公園遊憩設備改善工程</t>
  </si>
  <si>
    <t>花蓮市(105.1.12核銷)</t>
  </si>
  <si>
    <t>花蓮市公所</t>
  </si>
  <si>
    <t>勝欣企業社</t>
  </si>
  <si>
    <t>主勤里里內綠美化工程</t>
  </si>
  <si>
    <t>鼎晟土木包工業</t>
  </si>
  <si>
    <t>美崙山米老鼠入口處設施改善工程</t>
  </si>
  <si>
    <t>福櫻土木包工業</t>
  </si>
  <si>
    <t>民意里里內綠美化工程</t>
  </si>
  <si>
    <t>花蓮市(105.1.13核銷)</t>
  </si>
  <si>
    <t>振豐土木包工業</t>
  </si>
  <si>
    <t>忠孝國小校園不銹鋼電動鐵捲門設施工程</t>
  </si>
  <si>
    <t>忠孝國小</t>
  </si>
  <si>
    <t>順發工程行</t>
  </si>
  <si>
    <t>花蓮市(104.12.28核銷)</t>
  </si>
  <si>
    <t>壽豐鄉(104.12.28核銷)</t>
  </si>
  <si>
    <t>花蓮縣警察局花蓮分局槍櫃設備工程(NO32葉鯤璟、鄭乾龍、林秋美、余夏夫、莊枝財、林宗昆5人1案共113840元)</t>
  </si>
  <si>
    <t>花蓮縣警局</t>
  </si>
  <si>
    <t>公開取得報價單</t>
  </si>
  <si>
    <t>順正鋼製傢俱有限公司</t>
  </si>
  <si>
    <t>花蓮縣(105.1.13核銷)</t>
  </si>
  <si>
    <t>新碩科技有限公司      
東元電機股份有限公司</t>
  </si>
  <si>
    <t>花蓮縣警察局(康樂村）監視系統設備工程</t>
  </si>
  <si>
    <t>新城鄉(105.1.6核銷)</t>
  </si>
  <si>
    <t>花蓮縣警察局新城分局設備工程</t>
  </si>
  <si>
    <t>花蓮縣(105.01.12核銷)</t>
  </si>
  <si>
    <t>晶采節能光電科技</t>
  </si>
  <si>
    <t>瑞穗鄉基礎環境設施改善等7件工程(【核定名：瑞穗鄉公所廣場設施改善工程】併陳英妹NO.21、5；張智冠-14、23；楊德金-24、鄭乾龍-23、賴進坤-29  5人7案，結算金額共307萬4,138元)</t>
  </si>
  <si>
    <t>瑞穗鄉(105.01.14核銷)</t>
  </si>
  <si>
    <t>瑞穗鄉公所</t>
  </si>
  <si>
    <t>公開招標</t>
  </si>
  <si>
    <t>鶴岡土木包工業有限公司</t>
  </si>
  <si>
    <t>佳民國小駕駛式割草機設備工程</t>
  </si>
  <si>
    <t>佳民國小</t>
  </si>
  <si>
    <t>北昌國小校園設施改善工程</t>
  </si>
  <si>
    <t>北昌國小</t>
  </si>
  <si>
    <t>亞格雕金屬</t>
  </si>
  <si>
    <t>秀林鄉(104.12.28核銷)</t>
  </si>
  <si>
    <t>花蓮市民權里里內設施改善工程</t>
  </si>
  <si>
    <t>花蓮市＜104.7.03核銷＞</t>
  </si>
  <si>
    <t>鄉鎮公共工程</t>
  </si>
  <si>
    <t>花蓮市公所</t>
  </si>
  <si>
    <t xml:space="preserve">
無；首長本權責</t>
  </si>
  <si>
    <t>振豐土木包工業</t>
  </si>
  <si>
    <t>國聯里里辦公處設備工程</t>
  </si>
  <si>
    <t xml:space="preserve">
共同供應契約〈台銀採購部〉
</t>
  </si>
  <si>
    <t>1.精準國際開發有限公司
2.新向系統科技股份有限公司
3.資欣企業有限公司</t>
  </si>
  <si>
    <t>國華里里內反射鏡增設工程</t>
  </si>
  <si>
    <t>花蓮市＜104.7.08核銷＞</t>
  </si>
  <si>
    <t>開口契約</t>
  </si>
  <si>
    <t>建利交通工程有限公司</t>
  </si>
  <si>
    <r>
      <t>花崗國中冷氣設備工程 (no22 楊議員文值）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</si>
  <si>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花蓮市＜104.08.03核銷＞</t>
  </si>
  <si>
    <t>花崗國中</t>
  </si>
  <si>
    <t xml:space="preserve">
共同供應契約〈台銀採購部〉</t>
  </si>
  <si>
    <t>葉氏企業</t>
  </si>
  <si>
    <t>民權里內環境設施改善工程</t>
  </si>
  <si>
    <t>花蓮市＜104.10.26核銷＞</t>
  </si>
  <si>
    <t>鄉鎮公共工程</t>
  </si>
  <si>
    <t>花蓮市公所</t>
  </si>
  <si>
    <t xml:space="preserve">
無；首長本權責</t>
  </si>
  <si>
    <t>振豐土木包工業</t>
  </si>
  <si>
    <r>
      <t>國華里里內路燈增設改善工程(no06A楊文值)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1.花蓮市國裕里、化道路燈改善及市區零星路燈工程(no06A李秋旺)
2.國華里里內路燈增設改善工程(no06A楊文值)</t>
    </r>
    <r>
      <rPr>
        <sz val="10"/>
        <rFont val="新細明體"/>
        <family val="1"/>
      </rPr>
      <t xml:space="preserve">
 結算金額為2045952元 </t>
    </r>
  </si>
  <si>
    <t>開口契約</t>
  </si>
  <si>
    <t>祥和工程行</t>
  </si>
  <si>
    <t>花蓮市民權里里內彩繪設施工程</t>
  </si>
  <si>
    <t>花蓮市＜104.11.17核銷＞</t>
  </si>
  <si>
    <t>采棠企業社</t>
  </si>
  <si>
    <t>花蓮市主權里里內美化工程</t>
  </si>
  <si>
    <t>花蓮市＜104.12.08核銷＞</t>
  </si>
  <si>
    <t>盛寶綠園藝工程行</t>
  </si>
  <si>
    <t>主權里里內綠美化工程</t>
  </si>
  <si>
    <t>花蓮市＜104.12.24核銷＞</t>
  </si>
  <si>
    <t>國華里里內綠美化工程</t>
  </si>
  <si>
    <t>花蓮縣(105.01.13核銷)</t>
  </si>
  <si>
    <t>亞順企業社</t>
  </si>
  <si>
    <t>花蓮市佐倉運動公園(建華街中段)綠美化工程</t>
  </si>
  <si>
    <t>振豐土木包工業</t>
  </si>
  <si>
    <t>花蓮縣警察局花蓮分局柔道場地板設施改善工程</t>
  </si>
  <si>
    <t>花蓮縣(104.12.28核銷)</t>
  </si>
  <si>
    <t>宏居工程行</t>
  </si>
  <si>
    <t>森律音樂空間</t>
  </si>
  <si>
    <t>本府觀光處</t>
  </si>
  <si>
    <t>花蓮縣＜104.7.21核銷＞</t>
  </si>
  <si>
    <t>花蓮縣政府觀光處設備工程</t>
  </si>
  <si>
    <t xml:space="preserve">億學實業有限公司
</t>
  </si>
  <si>
    <t>花蓮市＜104.7.08核銷＞</t>
  </si>
  <si>
    <t>民孝里里辦公處設備工程</t>
  </si>
  <si>
    <t>主力里里內綠美化工程</t>
  </si>
  <si>
    <t>馬太鞍企業社</t>
  </si>
  <si>
    <t>古風國小</t>
  </si>
  <si>
    <t>卓溪鄉＜104.8.25核銷＞</t>
  </si>
  <si>
    <t>古風國小校舍牆面設施改善工程</t>
  </si>
  <si>
    <t>大高雄黑板用品社</t>
  </si>
  <si>
    <t>豐濱國小</t>
  </si>
  <si>
    <t>豐濱鄉＜104.8.25核銷＞</t>
  </si>
  <si>
    <t>豐濱國小校園公佈欄揭示板設施改善工程</t>
  </si>
  <si>
    <t>葉氏企業</t>
  </si>
  <si>
    <t xml:space="preserve">
共同供應契約〈台銀採購部〉</t>
  </si>
  <si>
    <t>花蓮市＜104.08.03核銷＞</t>
  </si>
  <si>
    <r>
      <t>花崗國中冷氣設備工程(no22魏議員嘉賢）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</si>
  <si>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育樂社</t>
  </si>
  <si>
    <t>花蓮市＜104.9.08核銷＞</t>
  </si>
  <si>
    <t>國興里里辦公處設備工程</t>
  </si>
  <si>
    <t>廣誠五金行</t>
  </si>
  <si>
    <t>花蓮市＜104.8.31核銷＞</t>
  </si>
  <si>
    <t>1.來來體育教育用品社
2.必成運動用品社</t>
  </si>
  <si>
    <t>佳民國小</t>
  </si>
  <si>
    <t>秀林鄉＜104.8.28核銷＞</t>
  </si>
  <si>
    <t>佳民國小教學設備（羽球發球機等）工程</t>
  </si>
  <si>
    <t>詮盛土木包工業</t>
  </si>
  <si>
    <t>花蓮市＜104.9.16核銷＞</t>
  </si>
  <si>
    <t>主和里活動中心廁所等設施改善工程</t>
  </si>
  <si>
    <t>宏晟土木包工業</t>
  </si>
  <si>
    <t>花蓮市＜104.9.14核銷＞</t>
  </si>
  <si>
    <r>
      <t>花蓮市中原路368巷附近排水溝設施改善工程(no39魏嘉賢)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</si>
  <si>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宏晟土木包工業</t>
  </si>
  <si>
    <t>花蓮市＜104.9.14核銷＞</t>
  </si>
  <si>
    <t>佳民國小駕駛式割草機設備工程</t>
  </si>
  <si>
    <t>三棧國小校園粉刷美化工程</t>
  </si>
  <si>
    <t>美崙國中活動中心設備工程</t>
  </si>
  <si>
    <t>西林國小班級教室單槍投影機設備工程</t>
  </si>
  <si>
    <t>仁里市場監視系統設備工程</t>
  </si>
  <si>
    <t>玉里鎮公所內部冷氣設備工程</t>
  </si>
  <si>
    <t>信義國小校內設備工程</t>
  </si>
  <si>
    <t>中華國小遊樂設施改善工程</t>
  </si>
  <si>
    <t>瑞穗鄉內路燈改善工程等2件(NO46陳英妹、游淑貞，2人2案結算金額共192,886元)</t>
  </si>
  <si>
    <t>月眉國小校舍油漆美化工程</t>
  </si>
  <si>
    <t>卓溪鄉公所前廣場綠美化工程</t>
  </si>
  <si>
    <t>樂合國小辦公室冷氣設備工程</t>
  </si>
  <si>
    <t>古風國小設備工程</t>
  </si>
  <si>
    <t>新城鄉原住民多功能活動中心設施工程</t>
  </si>
  <si>
    <t>花蓮縣消防局北埔消防分隊冷氣等設備工程</t>
  </si>
  <si>
    <t>崇德國小川堂及樓梯壁癌防水油漆工程</t>
  </si>
  <si>
    <t>花蓮縣警察局監視系統等6件設備工程(核定名:吉興路三段、永興六街、永吉三街，NO21併張正治2人6案共254萬4,268元)</t>
  </si>
  <si>
    <t>豐濱戶政事務所</t>
  </si>
  <si>
    <t>豐濱鄉(104.11.20核銷)</t>
  </si>
  <si>
    <t>豐濱鄉戶政事務所飲水機設備工程</t>
  </si>
  <si>
    <t>鳳林鎮(104.11.13核銷)</t>
  </si>
  <si>
    <t>花蓮縣警察局鳳林分局南平派出所衛浴設施改善工程</t>
  </si>
  <si>
    <t>鼎金企業社</t>
  </si>
  <si>
    <t>花蓮縣(104.10.23核銷)</t>
  </si>
  <si>
    <t>花蓮縣警察局設備工程</t>
  </si>
  <si>
    <t>鳳林鎮(104.10.13核銷)</t>
  </si>
  <si>
    <t>北林里里辦公處設施改善工程</t>
  </si>
  <si>
    <t>暐元資訊企業社
森發企業社</t>
  </si>
  <si>
    <t>共約
無；首長本權責</t>
  </si>
  <si>
    <t>花蓮縣(104.09.24核銷)</t>
  </si>
  <si>
    <t>花蓮縣消防局檔案室設備(電腦等)工程</t>
  </si>
  <si>
    <t>成朋電腦有限公司
宇笙企業社</t>
  </si>
  <si>
    <t>花蓮縣(104.09.16核銷)</t>
  </si>
  <si>
    <t>花蓮縣消防局壽豐消防分隊設備工程</t>
  </si>
  <si>
    <t>好美家具生活館
葉氏企業</t>
  </si>
  <si>
    <t>花蓮縣消防局內部
設備工程</t>
  </si>
  <si>
    <t>花蓮縣(104.10.07核銷)</t>
  </si>
  <si>
    <t>花蓮縣環境保護局設備(手推型自走式割草機等)工程</t>
  </si>
  <si>
    <t>花蓮縣警察局鳳林分局豐濱分駐所車棚設施改善工程</t>
  </si>
  <si>
    <t>新碩科技有限公司
銳隼企業社</t>
  </si>
  <si>
    <t>花蓮縣(104.09.02核銷)</t>
  </si>
  <si>
    <t>花蓮縣消防局第一大隊設備(四軸飛行器等)工程</t>
  </si>
  <si>
    <t>萬順冷氣冷凍行</t>
  </si>
  <si>
    <t>花蓮縣環保局冷氣
設備工程</t>
  </si>
  <si>
    <t>鳳林鎮(1040826)核銷</t>
  </si>
  <si>
    <t>南平里排水溝設施改善工程</t>
  </si>
  <si>
    <t>宏匠企業社</t>
  </si>
  <si>
    <t>花蓮縣(104.08.14核銷)</t>
  </si>
  <si>
    <t>花蓮縣消防局第三大隊玉里消防分隊設施改善(警鈴及業務廣播)工程</t>
  </si>
  <si>
    <t>鈺里室內裝修工程行</t>
  </si>
  <si>
    <t>縣警局(104.08.14核銷)</t>
  </si>
  <si>
    <t>花蓮縣警察局玉里分局竹田所、卓樂所辦公廳粉刷美化、車棚等設施改善工程</t>
  </si>
  <si>
    <t>申利工程行</t>
  </si>
  <si>
    <t>光復鄉(104.08.14核銷)</t>
  </si>
  <si>
    <t>光復鄉內道路改善工程</t>
  </si>
  <si>
    <t>美崙國中飲水設備工程</t>
  </si>
  <si>
    <t>傑富土木包工業</t>
  </si>
  <si>
    <t>太昌國小</t>
  </si>
  <si>
    <t>太昌國小無障礙廁所設施改善工程</t>
  </si>
  <si>
    <t>許淑銀</t>
  </si>
  <si>
    <t>秀林鄉＜104.6.11核銷＞</t>
  </si>
  <si>
    <t>秀林國小</t>
  </si>
  <si>
    <t>津湛有限公司</t>
  </si>
  <si>
    <t>馬耀資訊有限公司</t>
  </si>
  <si>
    <t>光復鄉＜104.6.22核銷＞</t>
  </si>
  <si>
    <t>光復國中</t>
  </si>
  <si>
    <t>東大電器材料行</t>
  </si>
  <si>
    <t>富世國小圖書室設施改善工程</t>
  </si>
  <si>
    <t>秀林鄉＜104.6.23核銷＞</t>
  </si>
  <si>
    <t>新城鄉公所</t>
  </si>
  <si>
    <t>公開招標</t>
  </si>
  <si>
    <t>元順土木包工業</t>
  </si>
  <si>
    <t>新城鄉＜105.01.13核銷＞</t>
  </si>
  <si>
    <t>新城鄉(105.01.13核銷)</t>
  </si>
  <si>
    <t>張正治</t>
  </si>
  <si>
    <r>
      <t>表</t>
    </r>
    <r>
      <rPr>
        <sz val="14"/>
        <rFont val="Times New Roman"/>
        <family val="1"/>
      </rPr>
      <t xml:space="preserve"> 4</t>
    </r>
  </si>
  <si>
    <t>單位：元</t>
  </si>
  <si>
    <t>核定情形</t>
  </si>
  <si>
    <t>核定金額</t>
  </si>
  <si>
    <t>招標方式</t>
  </si>
  <si>
    <t>鄉鎮公共工程</t>
  </si>
  <si>
    <t>無；首長本權責</t>
  </si>
  <si>
    <t>鳳林鎮公所</t>
  </si>
  <si>
    <t>鄉鎮公共工程</t>
  </si>
  <si>
    <t>花蓮縣政府104年度對議員所提地方建設建議事項處理明細表</t>
  </si>
  <si>
    <t>吉安鄉北昌國小</t>
  </si>
  <si>
    <t>公開取得</t>
  </si>
  <si>
    <t>花蓮縣立瑞穗國中</t>
  </si>
  <si>
    <t>永和油漆工程行</t>
  </si>
  <si>
    <t>吉安鄉公所內部設備工程</t>
  </si>
  <si>
    <t>鋒域數位科技有限公司</t>
  </si>
  <si>
    <t>花蓮市公所</t>
  </si>
  <si>
    <t>開口契約</t>
  </si>
  <si>
    <t xml:space="preserve">
無；首長本權責</t>
  </si>
  <si>
    <t>金源土木包工業</t>
  </si>
  <si>
    <t>國福國小</t>
  </si>
  <si>
    <t>東懋資訊有限公司</t>
  </si>
  <si>
    <t>佳衡實業有限公司</t>
  </si>
  <si>
    <t>公開取得報價單或企畫書</t>
  </si>
  <si>
    <t>大榮國小</t>
  </si>
  <si>
    <t>北埔國小</t>
  </si>
  <si>
    <t>康樂國小</t>
  </si>
  <si>
    <t>富里鄉公所</t>
  </si>
  <si>
    <t>大同股份有限公司花蓮分公司</t>
  </si>
  <si>
    <t>億芳建材行</t>
  </si>
  <si>
    <t>宏邦電訊有限公司</t>
  </si>
  <si>
    <t>玉里鎮三民國小</t>
  </si>
  <si>
    <t>黃振富</t>
  </si>
  <si>
    <t>億學實業有限公司</t>
  </si>
  <si>
    <t>小     計</t>
  </si>
  <si>
    <t>富世國小</t>
  </si>
  <si>
    <t>玉里鎮公所</t>
  </si>
  <si>
    <t>津湛有限公司</t>
  </si>
  <si>
    <t>秀林鄉佳民國小</t>
  </si>
  <si>
    <t>富里鄉東里國小</t>
  </si>
  <si>
    <t>卓溪鄉太平國小</t>
  </si>
  <si>
    <t>卓溪鄉公所</t>
  </si>
  <si>
    <t>魏嘉賢</t>
  </si>
  <si>
    <t>無；首長本權責</t>
  </si>
  <si>
    <t>花蓮市公所內部設備工程</t>
  </si>
  <si>
    <t>至 104 年 12 月止</t>
  </si>
  <si>
    <t>花蓮縣警察局（新城鄉嘉里路暨嘉里一路口）監視系統設備工程</t>
  </si>
  <si>
    <t>花蓮縣＜104.7.20核銷＞</t>
  </si>
  <si>
    <t>中華電信股份有限公司</t>
  </si>
  <si>
    <r>
      <t>花蓮縣警察局（大漢村暨北埔村光復路口）監視系統設備工程 no16賴進坤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花蓮縣警察局（大漢村暨北埔村光復路口）監視系統設備工程 no16賴進坤
2. 花蓮縣警察局（國裕里路口）監視系統設備工程  no16 施慧萍</t>
    </r>
    <r>
      <rPr>
        <sz val="10"/>
        <rFont val="新細明體"/>
        <family val="1"/>
      </rPr>
      <t xml:space="preserve">
 結算金額為590857元 </t>
    </r>
  </si>
  <si>
    <t>花蓮縣＜104.8.19核銷＞</t>
  </si>
  <si>
    <t>新城鄉光復路與樹人街口路面改善工程</t>
  </si>
  <si>
    <t>新城鄉＜104.8.24核銷＞</t>
  </si>
  <si>
    <r>
      <t>花蓮縣警察局（嘉里四路20巷暨40巷）監視系統設備工程 no23 賴進坤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花蓮縣警察局（嘉里四路20巷暨40巷）監視系統設備工程 no23 賴進坤 
2. 花蓮縣警察局（國興里）監視系統設備工程 no23 謝國榮</t>
    </r>
    <r>
      <rPr>
        <sz val="10"/>
        <rFont val="新細明體"/>
        <family val="1"/>
      </rPr>
      <t xml:space="preserve">
 結算金額為369719元 </t>
    </r>
  </si>
  <si>
    <t>花蓮縣＜104.9.30核銷＞</t>
  </si>
  <si>
    <t>中華電信股份有限公司</t>
  </si>
  <si>
    <t>順安社區活動中心冷氣設備工程</t>
  </si>
  <si>
    <t>新城鄉＜104.9.30核銷＞</t>
  </si>
  <si>
    <t>七圓電器行</t>
  </si>
  <si>
    <t>順安村村內路燈工程</t>
  </si>
  <si>
    <t>新城鄉＜104.10.14核銷＞</t>
  </si>
  <si>
    <t>花蓮縣警察局（順安村轄內路口）監視系統設備工程</t>
  </si>
  <si>
    <t>花蓮縣＜104.10.28核銷＞</t>
  </si>
  <si>
    <t>鄉鎮公共工程</t>
  </si>
  <si>
    <t>玉東國中教室防水防漏設施改善工程</t>
  </si>
  <si>
    <t>玉里鎮(104.12.15核銷)</t>
  </si>
  <si>
    <t>玉東國中</t>
  </si>
  <si>
    <t>全格塗料有限公司</t>
  </si>
  <si>
    <t>康樂社區活動中心內部運動器材設備工程</t>
  </si>
  <si>
    <t>新城鄉＜104.11.17核銷＞</t>
  </si>
  <si>
    <t>大觀園企業社</t>
  </si>
  <si>
    <t>嘉里社區活動中心飲水機設備工程</t>
  </si>
  <si>
    <t>新城鄉(104.12.03核銷)</t>
  </si>
  <si>
    <t>賀眾商號</t>
  </si>
  <si>
    <t>花蓮縣警察局新城分局第二組設備工程</t>
  </si>
  <si>
    <t>花蓮縣消防局北埔消防分隊冷氣等設備工程</t>
  </si>
  <si>
    <t>新城鄉(104.12.10核銷)</t>
  </si>
  <si>
    <t>花蓮縣消防局</t>
  </si>
  <si>
    <t>宏彥家電行</t>
  </si>
  <si>
    <t>花蓮縣警察局新城分局設施改善工程</t>
  </si>
  <si>
    <t>新城鄉(105.1.6核銷)</t>
  </si>
  <si>
    <t>冠坊土木包工業</t>
  </si>
  <si>
    <t>鄉鎮公共工程</t>
  </si>
  <si>
    <t>開口契約</t>
  </si>
  <si>
    <t>鶴岡土木包工業有限公司</t>
  </si>
  <si>
    <t>公開招標</t>
  </si>
  <si>
    <t>瑞穗鄉公所</t>
  </si>
  <si>
    <t>瑞穗鄉(105.01.14核銷)</t>
  </si>
  <si>
    <r>
      <t>瑞穗鄉基礎環境設施改善等7件工程(</t>
    </r>
    <r>
      <rPr>
        <sz val="9"/>
        <color indexed="10"/>
        <rFont val="新細明體"/>
        <family val="1"/>
      </rPr>
      <t>【核定名：富源村廣東路158號附近農路改善工程】併陳英妹NO.21、5；張智冠-14、23；楊德金-24、鄭乾龍-23、賴進坤-29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</si>
  <si>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r>
      <t>瑞穗鄉基礎環境設施改善等7件工程(</t>
    </r>
    <r>
      <rPr>
        <sz val="9"/>
        <color indexed="10"/>
        <rFont val="新細明體"/>
        <family val="1"/>
      </rPr>
      <t>【核定名：瑞祥村祥北路道路排水溝暨護欄新設工程】併陳英妹NO.21、5；張智冠-14、23；楊德金-24、鄭乾龍-23、賴進坤-29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</si>
  <si>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溢盛土木包工業</t>
  </si>
  <si>
    <t>中華電信股份有限公司臺灣北區電信公司</t>
  </si>
  <si>
    <t>花蓮縣警察局監視系統等6件設備工程(核定名:光復鄉大華村林森路中華路口，NO21併葉鯤璟2人6案共254萬4,269元)</t>
  </si>
  <si>
    <t>弘美裝璜工程行</t>
  </si>
  <si>
    <t>花蓮縣(104.09.10核銷)</t>
  </si>
  <si>
    <t>花蓮縣警察局設施工程</t>
  </si>
  <si>
    <t>鳳林鎮(104.07.15核銷)</t>
  </si>
  <si>
    <r>
      <t>中興社區排水溝改善工程等2件</t>
    </r>
    <r>
      <rPr>
        <sz val="9"/>
        <color indexed="10"/>
        <rFont val="新細明體"/>
        <family val="1"/>
      </rPr>
      <t>(【核定名：大榮公園排水溝加蓋工程】併張正治NO.21  1人2案，金額共158,381元)</t>
    </r>
  </si>
  <si>
    <r>
      <t>中興社區排水溝改善工程等2件</t>
    </r>
    <r>
      <rPr>
        <sz val="9"/>
        <color indexed="10"/>
        <rFont val="新細明體"/>
        <family val="1"/>
      </rPr>
      <t>(【核定名：中興社區排水溝改善工程】併張正治NO.21  1人2案，金額共158,381元)</t>
    </r>
  </si>
  <si>
    <t>公開取得</t>
  </si>
  <si>
    <t>鳳林鎮公所</t>
  </si>
  <si>
    <t>鳳林鎮(105.01.06核銷)</t>
  </si>
  <si>
    <t>鳳義里里內排水溝設施及綠美化工程等4件(【核定名：南平里民眾聚會所設施改善工程】併李秋旺NO.24張峻NO.14、39   張正治NO.34    3人4案金額共728,881元)</t>
  </si>
  <si>
    <t>廣勝土木包工業</t>
  </si>
  <si>
    <t>南平里平吉路排水溝設施改善工程</t>
  </si>
  <si>
    <t>弘達通信工程行</t>
  </si>
  <si>
    <t>無；首長本權責</t>
  </si>
  <si>
    <t>光復國小</t>
  </si>
  <si>
    <t>光復鄉(104.12.10核銷)</t>
  </si>
  <si>
    <t>光復國小電話系統設備工程</t>
  </si>
  <si>
    <t>永新科技</t>
  </si>
  <si>
    <t>月眉國小</t>
  </si>
  <si>
    <t>壽豐鄉(104.11.25核銷)</t>
  </si>
  <si>
    <t>月眉國小電腦設備工程</t>
  </si>
  <si>
    <t>中華電信股份有限公司臺灣北區電信公司</t>
  </si>
  <si>
    <t>花蓮縣警局</t>
  </si>
  <si>
    <t>光復鄉(104.11.20核銷)</t>
  </si>
  <si>
    <t>花蓮縣警察局監視系統等6件設備工程(核定名:壽豐鄉米棧村193線米棧大橋路口沿線，NO21併葉鯤璟2人6案共254萬4,269元)</t>
  </si>
  <si>
    <t>花蓮縣警察局監視系統等6件設備工程(核定名:鳳林鎮中興大橋193線路口，NO21併葉鯤璟2人6案共254萬4,268元)</t>
  </si>
  <si>
    <t>花蓮縣警察局監視系統等6件設備工程(核定名:光復鄉大全村中山路一段168巷暨82巷口，NO21併葉鯤璟2人6案共254萬4,268元)</t>
  </si>
  <si>
    <t>花蓮縣警察局監視系統等6件設備工程(核定名:光復鄉大同村中正路一段佛祖街口，NO21併葉鯤璟2人6案共254萬4,268元)</t>
  </si>
  <si>
    <t>宏光電器行</t>
  </si>
  <si>
    <t>鳳仁國小</t>
  </si>
  <si>
    <t>鳳林鎮(104.10.23核銷)</t>
  </si>
  <si>
    <t>鳳仁國小音樂教室冷氣設備工程</t>
  </si>
  <si>
    <t>景盛土木包工業</t>
  </si>
  <si>
    <t>吉安鄉公所</t>
  </si>
  <si>
    <t>吉安鄉(104.10.7核銷)</t>
  </si>
  <si>
    <t>南華村活動中心電動大門設施改善工程</t>
  </si>
  <si>
    <t>格林傢俱行
橘子電腦科技</t>
  </si>
  <si>
    <t>鳳林鎮(104.9.30核銷)</t>
  </si>
  <si>
    <t>鳳智里里辦公處設備工程</t>
  </si>
  <si>
    <t>弘美裝璜工程行</t>
  </si>
  <si>
    <t>花蓮縣(104.09.10核銷)</t>
  </si>
  <si>
    <t>花蓮縣警察局設施工程</t>
  </si>
  <si>
    <t>花蓮市(104.09.10核銷)</t>
  </si>
  <si>
    <t>花蓮縣警察局(國興里建華街53號前暨建國路二段268巷88號前)監視系統設備工程</t>
  </si>
  <si>
    <t>共同供應契約〈台銀採購部〉</t>
  </si>
  <si>
    <t>花崗國中</t>
  </si>
  <si>
    <t>花蓮市(104.08.03核銷)</t>
  </si>
  <si>
    <r>
      <t>花崗國中冷氣設備工程(no22張議員正治）</t>
    </r>
    <r>
      <rPr>
        <sz val="9"/>
        <color indexed="10"/>
        <rFont val="新細明體"/>
        <family val="1"/>
      </rPr>
      <t xml:space="preserve"> (共8案，分別為 1.花崗國中冷氣設備工程 (no22 楊議員文值） 2.花崗國中冷氣設備工程(no22施議員慧萍） 3.花崗國中冷氣設備工程(no22黃議員振富） 4.花崗國中冷氣設備工程(no22莊議員枝財） 5.花崗國中冷氣設備工程(no22魏議員嘉賢） 6.花崗國中冷氣設備工程(no22葉議員鯤璟） 7.花崗國中冷氣設備工程(no22張議員正治） 8.花崗國中冷氣設備工程(no22施議員金樹） 結算金額為1999160元</t>
    </r>
  </si>
  <si>
    <t>美崙國中成賢館廁所設施改善工程</t>
  </si>
  <si>
    <t>花蓮縣(105.01.11核銷)</t>
  </si>
  <si>
    <t>鄉鎮公共工程</t>
  </si>
  <si>
    <t>美崙國中</t>
  </si>
  <si>
    <t>無；首長本權責</t>
  </si>
  <si>
    <t>久福土木包工業</t>
  </si>
  <si>
    <t>東大門夜市各省一條街廣播設備工程</t>
  </si>
  <si>
    <t>花蓮縣(105.01.13核銷)</t>
  </si>
  <si>
    <t>觀光處</t>
  </si>
  <si>
    <t>嘉德工程行</t>
  </si>
  <si>
    <t>鈺里室內裝修工程行</t>
  </si>
  <si>
    <t>無；首長本權責</t>
  </si>
  <si>
    <t>花蓮縣警局</t>
  </si>
  <si>
    <t>鄉鎮公共工程</t>
  </si>
  <si>
    <t>玉里鎮(105.1.06核銷)</t>
  </si>
  <si>
    <t>花蓮縣警察局玉里分局設施改善工程</t>
  </si>
  <si>
    <t>群盛企業社</t>
  </si>
  <si>
    <t>公開取得</t>
  </si>
  <si>
    <t>玉里鎮公所</t>
  </si>
  <si>
    <t>玉里鎮(104.12.31核銷)</t>
  </si>
  <si>
    <t>玉里鎮公所行動郵局車數位化觀光導覽系統設備工程</t>
  </si>
  <si>
    <t>遠建電子科技有限公司</t>
  </si>
  <si>
    <t>花蓮縣(104.12.24核銷)</t>
  </si>
  <si>
    <t>花蓮縣警察局刑事警察大隊偵一隊科技偵察設備工程</t>
  </si>
  <si>
    <t>久億光電科技有限公司</t>
  </si>
  <si>
    <t>共約</t>
  </si>
  <si>
    <t>壽豐鄉公所</t>
  </si>
  <si>
    <t>壽豐鄉(104.12.31核銷)</t>
  </si>
  <si>
    <t>壽豐鄉LED電子看板政令宣導工程(NO16併張峻、徐雪玉、萬榮財、黃振富NO69B張正治5人1案,共NT1,999,745)</t>
  </si>
  <si>
    <t>宏匠企業社</t>
  </si>
  <si>
    <t>玉里鎮(104.11.30核銷)</t>
  </si>
  <si>
    <t>東豐里竹林產業道路反射鏡增設工程</t>
  </si>
  <si>
    <t>佑昌電氣工程行
竣豐企業社</t>
  </si>
  <si>
    <t>共約
無；首長本權責</t>
  </si>
  <si>
    <t>花蓮縣(104.9.16核銷)</t>
  </si>
  <si>
    <t>花蓮縣警察局花蓮分局設備工程</t>
  </si>
  <si>
    <t>祥和工程行</t>
  </si>
  <si>
    <t>開口契約</t>
  </si>
  <si>
    <t>吉安鄉公所</t>
  </si>
  <si>
    <t>吉興路三段1018號附近路燈增設工程</t>
  </si>
  <si>
    <t>睿霖企業社</t>
  </si>
  <si>
    <t>共同供應契約〈台銀採購部〉</t>
  </si>
  <si>
    <t>稻香國小</t>
  </si>
  <si>
    <t>吉安鄉(104.08.18核銷)</t>
  </si>
  <si>
    <t>稻香國小單槍投影機設備工程(【併NO31鄭乾龍、黃振富2人1案金額共220000元】</t>
  </si>
  <si>
    <t>中華電信股份有限公司臺灣北區電信公司</t>
  </si>
  <si>
    <t>花蓮縣警察局(吉興一街、中興路口)監視系統設備工程</t>
  </si>
  <si>
    <t>中北貿易股份有限公司</t>
  </si>
  <si>
    <t>宜昌國小</t>
  </si>
  <si>
    <t>宜昌國小國樂教學設備工程</t>
  </si>
  <si>
    <t>葉氏企業</t>
  </si>
  <si>
    <t>花崗國中</t>
  </si>
  <si>
    <t>花蓮市(104.08.03核銷)</t>
  </si>
  <si>
    <r>
      <t>花崗國中冷氣設備工程(no22黃議員振富）</t>
    </r>
    <r>
      <rPr>
        <sz val="9"/>
        <color indexed="10"/>
        <rFont val="新細明體"/>
        <family val="1"/>
      </rPr>
      <t xml:space="preserve"> (共8案，分別為 1.花崗國中冷氣設備工程 (no22 楊議員文值） 2.花崗國中冷氣設備工程(no22施議員慧萍） 3.花崗國中冷氣設備工程(no22黃議員振富） 4.花崗國中冷氣設備工程(no22莊議員枝財） 5.花崗國中冷氣設備工程(no22魏議員嘉賢） 6.花崗國中冷氣設備工程(no22葉議員鯤璟） 7.花崗國中冷氣設備工程(no22張議員正治） 8.花崗國中冷氣設備工程(no22施議員金樹） 結算金額為1999160元</t>
    </r>
  </si>
  <si>
    <t>丁福工程行</t>
  </si>
  <si>
    <t>光復鄉公所</t>
  </si>
  <si>
    <t>光復鄉(104.07.24核銷)</t>
  </si>
  <si>
    <t>大華村活動中心前公告欄設施改善工程</t>
  </si>
  <si>
    <t>錄港辦公家具整合設計</t>
  </si>
  <si>
    <t>吉安鄉(104.07.16核銷)</t>
  </si>
  <si>
    <t>南華社區活動中心設備工程</t>
  </si>
  <si>
    <t>萬榮鄉萬榮國小</t>
  </si>
  <si>
    <t>萬榮鄉(104.07.16核銷)</t>
  </si>
  <si>
    <t>萬榮國小電動布幕教學設備工程</t>
  </si>
  <si>
    <t>銳隼企業社</t>
  </si>
  <si>
    <t>花蓮縣(104.07.09核銷)</t>
  </si>
  <si>
    <t>花蓮縣消防局仁里消防分隊消防設備工程</t>
  </si>
  <si>
    <t>花蓮縣立化仁國中</t>
  </si>
  <si>
    <t>花蓮縣(104.07.01核銷)</t>
  </si>
  <si>
    <t>化仁國中LED人工光源蔬菜生長箱設備工程</t>
  </si>
  <si>
    <t>吉安鄉(104.07.01核銷)</t>
  </si>
  <si>
    <t>吉安鄉公所清潔隊內部設備工程</t>
  </si>
  <si>
    <t>春日國小</t>
  </si>
  <si>
    <t>春日國小影音設備工程</t>
  </si>
  <si>
    <t>中華電信股份有限公司臺灣北區電信分公司</t>
  </si>
  <si>
    <t>吉安鄉(104.11.10核銷)</t>
  </si>
  <si>
    <t>花蓮縣警察局(稻香村、吉安村及仁安村)監視系統設備工程等3案（【核定名：仁安村監視系統設備工程】NO30鄭乾龍、邱永双2人3案共新台幣516846元）</t>
  </si>
  <si>
    <t>中華電信股份有限公司</t>
  </si>
  <si>
    <t>開口契約</t>
  </si>
  <si>
    <t>花蓮縣＜104.9.18核銷＞</t>
  </si>
  <si>
    <t>花蓮縣警察局（福興村）監視系統設備工程no14A 邱永双 (共3案，分別為 1. 花蓮縣警察局（花蓮市中山路601巷1弄）監視系統設備工程 no14A 莊枝財  2. 花蓮縣警察局（花蓮市林政街88巷）監視系統設備工程  no14A 莊枝財 3. 花蓮縣警察局（福興村）監視系統設備工程no14A 邱永双  結算金額為703503元</t>
  </si>
  <si>
    <t>佳宏水電工程</t>
  </si>
  <si>
    <t>光復鄉(104.9.21核銷)</t>
  </si>
  <si>
    <t>大華村村內路燈工程</t>
  </si>
  <si>
    <t>永瑩企業社
佑倡電氣工程行</t>
  </si>
  <si>
    <t>公開取得
共同供應契約</t>
  </si>
  <si>
    <t>吉安鄉化仁國小</t>
  </si>
  <si>
    <t>化仁國小改善教室空調及電力線路設施工程</t>
  </si>
  <si>
    <t>共同供應契約</t>
  </si>
  <si>
    <t>吉安鄉稻香國小</t>
  </si>
  <si>
    <t>稻香國小改善校園教學設備(投影機)工程</t>
  </si>
  <si>
    <t>中正體育教育用品社</t>
  </si>
  <si>
    <t>花蓮縣(104.07.24核銷)</t>
  </si>
  <si>
    <t>花蓮縣警察局內部設備工程</t>
  </si>
  <si>
    <t>永盛鋁門窗</t>
  </si>
  <si>
    <t>花蓮市(104.07.15核銷)</t>
  </si>
  <si>
    <t>民勤里活動中心(防颱百葉窗等)設施改善工程</t>
  </si>
  <si>
    <t>雅比斯工程行</t>
  </si>
  <si>
    <t>無；首長本權責</t>
  </si>
  <si>
    <t>鄉鎮公共工程</t>
  </si>
  <si>
    <t>明恥國小油漆粉刷美化工程</t>
  </si>
  <si>
    <t>公開取得</t>
  </si>
  <si>
    <t>鄉鎮公共工程</t>
  </si>
  <si>
    <t>家駿室內裝修工程企業社、欣東宜工程顧問有限公司</t>
  </si>
  <si>
    <t>港口國小</t>
  </si>
  <si>
    <r>
      <t>104年度港口國小圖書館設施改善工程</t>
    </r>
    <r>
      <rPr>
        <sz val="10"/>
        <color indexed="10"/>
        <rFont val="新細明體"/>
        <family val="1"/>
      </rPr>
      <t>併NO12施慧萍、笛布斯2人1案金額共798106元</t>
    </r>
  </si>
  <si>
    <t>坤大水電工程行</t>
  </si>
  <si>
    <t>公開取得</t>
  </si>
  <si>
    <t>瑞穗鄉公所</t>
  </si>
  <si>
    <t>瑞穗鄉(105.01.13核銷)</t>
  </si>
  <si>
    <t>瑞穗鄉內路燈改善工程等2件(NO46陳英妹、游淑貞，2人2案結算金額共192,886元)</t>
  </si>
  <si>
    <t>溢盛土木包工業</t>
  </si>
  <si>
    <t>瑞穗鄉(105.01.06核銷)</t>
  </si>
  <si>
    <t>花蓮縣警局監視系統設備工程等3件工程(【核定名:花蓮縣警察局吉安鄉仁安村南濱路269巷口監視系統設備工程】併NO10A笛布斯、潘富民2人3案金額共554,009元</t>
  </si>
  <si>
    <t>花蓮縣警局監視系統設備工程等3件工程(【核定名:花蓮縣警察局吉安鄉東昌村東海14街附近監視系統設備工程】併NO10A笛布斯、潘富民2人3案金額共554,009元</t>
  </si>
  <si>
    <t>群祥土木包工業</t>
  </si>
  <si>
    <t>新城鄉(104.08.26核銷)</t>
  </si>
  <si>
    <t>新城鄉原住民多功能活動中心設施改善工程</t>
  </si>
  <si>
    <t>太陽油漆工程行</t>
  </si>
  <si>
    <t>化仁國小</t>
  </si>
  <si>
    <t>化仁國小設施改善工程</t>
  </si>
  <si>
    <t>余夏夫</t>
  </si>
  <si>
    <t>花蓮縣警察局新城分局崇德派出所大門設施改善工程</t>
  </si>
  <si>
    <t>花蓮縣＜104.7.23核銷＞</t>
  </si>
  <si>
    <t>花蓮縣警察局</t>
  </si>
  <si>
    <t>喬泰土木包工業</t>
  </si>
  <si>
    <t>北埔部落聚會所二期用地整理回填工程</t>
  </si>
  <si>
    <t>新城鄉＜104.8.14核銷＞</t>
  </si>
  <si>
    <t>新城鄉公所</t>
  </si>
  <si>
    <t>元順土木包工業</t>
  </si>
  <si>
    <t>花蓮縣警察局鳳林分局勤務指揮中心地板設施改善工程</t>
  </si>
  <si>
    <t>鳳林鎮＜104.12.10核銷＞</t>
  </si>
  <si>
    <t>弘美裝璜工程行</t>
  </si>
  <si>
    <t>花蓮縣消防局光復消防分隊設施改善工程</t>
  </si>
  <si>
    <t>花蓮縣＜104.12.17核銷＞</t>
  </si>
  <si>
    <t>花蓮縣消防局</t>
  </si>
  <si>
    <t>呂興工程有限公司</t>
  </si>
  <si>
    <t>花蓮縣消防局東里消防分隊設施改善工程</t>
  </si>
  <si>
    <t>鈺里室內裝修工程行</t>
  </si>
  <si>
    <t>花蓮縣消防局三民消防分隊設施改善工程</t>
  </si>
  <si>
    <t>鈺里室內裝修工程行
宏匠企業社</t>
  </si>
  <si>
    <t>花蓮消防局設備（油壓破壞器材組等）工程(併NO.53余夏夫、鄭乾龍2人1案共837,600)</t>
  </si>
  <si>
    <t>花蓮縣＜104.12.10核銷＞</t>
  </si>
  <si>
    <t>陞隆國際有限公司</t>
  </si>
  <si>
    <t>豐濱鄉老人會館內設備工程</t>
  </si>
  <si>
    <t>豐濱鄉(105.01.13核銷)</t>
  </si>
  <si>
    <t>豐濱鎮公所</t>
  </si>
  <si>
    <t>富里鄉(104.07.09核銷)</t>
  </si>
  <si>
    <t>東里村18鄰排水溝改善工程</t>
  </si>
  <si>
    <t>無；首長本權責</t>
  </si>
  <si>
    <t>花蓮縣警察局</t>
  </si>
  <si>
    <t>鄉鎮公共工程</t>
  </si>
  <si>
    <t>花蓮縣(105.01.13核銷)</t>
  </si>
  <si>
    <t>花蓮縣警察局新城分局設備工程</t>
  </si>
  <si>
    <t>花蓮縣警察局鑑識科設備工程</t>
  </si>
  <si>
    <t>燦坤實業股份有限公司</t>
  </si>
  <si>
    <t>花蓮縣警察局刑警大隊設備工程</t>
  </si>
  <si>
    <t>佳新電氣冷凍行</t>
  </si>
  <si>
    <t>富里鄉公所</t>
  </si>
  <si>
    <t>富里鄉(105.01.06核銷)</t>
  </si>
  <si>
    <t>石牌村活動中心設備工程</t>
  </si>
  <si>
    <t>大同股份有限公司花蓮分公司</t>
  </si>
  <si>
    <t>富里村村辦公處設備工程</t>
  </si>
  <si>
    <t>松荷企業社</t>
  </si>
  <si>
    <t>花蓮縣(105.01.06核銷)</t>
  </si>
  <si>
    <t>花蓮縣警察局玉里分局偵查隊設備工程</t>
  </si>
  <si>
    <t>亞洲行</t>
  </si>
  <si>
    <t>富里鄉富里國小</t>
  </si>
  <si>
    <t>富里國小駕駛式割草機設備工程</t>
  </si>
  <si>
    <t>佑倡電器工程行</t>
  </si>
  <si>
    <t>花蓮縣警察局玉里分局廳舍設備工程</t>
  </si>
  <si>
    <t>宏邦電訊有限公司</t>
  </si>
  <si>
    <t>富里鄉明里國小</t>
  </si>
  <si>
    <t>明里國小音響設備工程</t>
  </si>
  <si>
    <t>正義音響行</t>
  </si>
  <si>
    <t>花蓮縣(104.12.28核銷)</t>
  </si>
  <si>
    <t>花蓮縣消防局壽豐消防分隊設備工程</t>
  </si>
  <si>
    <t>育樂社</t>
  </si>
  <si>
    <t>玉里鎮中城國小</t>
  </si>
  <si>
    <t>玉里鎮(104.12.01核銷)</t>
  </si>
  <si>
    <t>中城國小設備工程</t>
  </si>
  <si>
    <t>楊德金</t>
  </si>
  <si>
    <t>鶴岡土木包工業有限公司</t>
  </si>
  <si>
    <t>公開招標</t>
  </si>
  <si>
    <t>瑞穗鄉公所</t>
  </si>
  <si>
    <t>鄉鎮公共工程</t>
  </si>
  <si>
    <t>瑞穗鄉(105.01.14核銷)</t>
  </si>
  <si>
    <r>
      <t>瑞穗鄉基礎環境設施改善等7件工程(</t>
    </r>
    <r>
      <rPr>
        <sz val="9"/>
        <color indexed="10"/>
        <rFont val="新細明體"/>
        <family val="1"/>
      </rPr>
      <t>【核定名：奇美村擋土牆暨排水溝設施工程】併陳英妹NO.21、5；張智冠-14、23；楊德金-24、鄭乾龍-23、賴進坤-29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</si>
  <si>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金湧土木包工業</t>
  </si>
  <si>
    <t>光復鄉公所</t>
  </si>
  <si>
    <t>光復鄉(105.01.06核銷)</t>
  </si>
  <si>
    <t>光復鄉大興村跳舞場設施工程</t>
  </si>
  <si>
    <t>永芳體育用品社</t>
  </si>
  <si>
    <t>無；首長本權責</t>
  </si>
  <si>
    <t>光復鄉(104.12.29核銷)</t>
  </si>
  <si>
    <t>西富村活動中心設備工程</t>
  </si>
  <si>
    <t>太陽體育用品社</t>
  </si>
  <si>
    <t>豐濱鄉公所</t>
  </si>
  <si>
    <t>豐濱鄉(104.12.11核銷)</t>
  </si>
  <si>
    <t>港口村活動中心廣場籃球架設備工程</t>
  </si>
  <si>
    <t>紹軒企業社</t>
  </si>
  <si>
    <t>光復鄉西富國小</t>
  </si>
  <si>
    <t>光復鄉(104.09.23核銷)</t>
  </si>
  <si>
    <t>西富國小大門鐵捲門設施工程</t>
  </si>
  <si>
    <t>萬榮財</t>
  </si>
  <si>
    <t>久億光電科技有限公司</t>
  </si>
  <si>
    <t>共同供應契約〈台銀採購部〉</t>
  </si>
  <si>
    <t>壽豐鄉公所</t>
  </si>
  <si>
    <t>壽豐鄉(104.12.31核銷)</t>
  </si>
  <si>
    <r>
      <t>壽豐鄉</t>
    </r>
    <r>
      <rPr>
        <sz val="10"/>
        <rFont val="Times New Roman"/>
        <family val="1"/>
      </rPr>
      <t>LED</t>
    </r>
    <r>
      <rPr>
        <sz val="10"/>
        <rFont val="細明體"/>
        <family val="3"/>
      </rPr>
      <t>電子看板政令宣導工程</t>
    </r>
    <r>
      <rPr>
        <sz val="9"/>
        <color indexed="10"/>
        <rFont val="Times New Roman"/>
        <family val="1"/>
      </rPr>
      <t>(NO16</t>
    </r>
    <r>
      <rPr>
        <sz val="9"/>
        <color indexed="10"/>
        <rFont val="細明體"/>
        <family val="3"/>
      </rPr>
      <t>併張峻、徐雪玉、萬榮財、黃振富</t>
    </r>
    <r>
      <rPr>
        <sz val="9"/>
        <color indexed="10"/>
        <rFont val="Times New Roman"/>
        <family val="1"/>
      </rPr>
      <t>NO69B</t>
    </r>
    <r>
      <rPr>
        <sz val="9"/>
        <color indexed="10"/>
        <rFont val="細明體"/>
        <family val="3"/>
      </rPr>
      <t>張正治</t>
    </r>
    <r>
      <rPr>
        <sz val="9"/>
        <color indexed="10"/>
        <rFont val="Times New Roman"/>
        <family val="1"/>
      </rPr>
      <t>5</t>
    </r>
    <r>
      <rPr>
        <sz val="9"/>
        <color indexed="10"/>
        <rFont val="細明體"/>
        <family val="3"/>
      </rPr>
      <t>人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案</t>
    </r>
    <r>
      <rPr>
        <sz val="9"/>
        <color indexed="10"/>
        <rFont val="Times New Roman"/>
        <family val="1"/>
      </rPr>
      <t>,</t>
    </r>
    <r>
      <rPr>
        <sz val="9"/>
        <color indexed="10"/>
        <rFont val="細明體"/>
        <family val="3"/>
      </rPr>
      <t>共</t>
    </r>
    <r>
      <rPr>
        <sz val="9"/>
        <color indexed="10"/>
        <rFont val="Times New Roman"/>
        <family val="1"/>
      </rPr>
      <t>NT1,999,745)</t>
    </r>
  </si>
  <si>
    <t>佑倡電器工程行</t>
  </si>
  <si>
    <t>花蓮縣警察局</t>
  </si>
  <si>
    <t>花蓮縣(104.12.18核銷)</t>
  </si>
  <si>
    <t>花蓮縣警察局鳳林分局設備工程</t>
  </si>
  <si>
    <t>合盛土木包工業</t>
  </si>
  <si>
    <t>光復鄉(104.12.08核銷)</t>
  </si>
  <si>
    <t>大馬村村內綠美化工程</t>
  </si>
  <si>
    <t>太巴塱國小冷氣設備工程</t>
  </si>
  <si>
    <t>津湛有限公司</t>
  </si>
  <si>
    <t>萬榮鄉萬榮國小</t>
  </si>
  <si>
    <t>萬榮鄉(104.11.27核銷)</t>
  </si>
  <si>
    <t>萬榮國小飲水機設備工程</t>
  </si>
  <si>
    <t>杰宸企業社</t>
  </si>
  <si>
    <t>壽豐鄉公所</t>
  </si>
  <si>
    <t>壽豐鄉(104.11.26核銷)</t>
  </si>
  <si>
    <t>壽豐鄉光榮村村內綠美化工程</t>
  </si>
  <si>
    <t>豐濱鄉豐濱國小</t>
  </si>
  <si>
    <t>豐濱鄉(104.11.19核銷)</t>
  </si>
  <si>
    <t>豐濱國小校舍粉刷美化工程</t>
  </si>
  <si>
    <t>光復鄉(104.10.02核銷)</t>
  </si>
  <si>
    <t>西富村排水溝設施改善工程</t>
  </si>
  <si>
    <t>永騰企業社</t>
  </si>
  <si>
    <t>壽豐鄉壽豐國小</t>
  </si>
  <si>
    <t>壽豐鄉(104.09.11核銷)</t>
  </si>
  <si>
    <t>壽豐國小(污水處理槽等)設施改善工程</t>
  </si>
  <si>
    <t>睿霖企業社</t>
  </si>
  <si>
    <t>無；首長本權責</t>
  </si>
  <si>
    <t>光復鄉太巴塱國小</t>
  </si>
  <si>
    <t>鄉鎮公共工程</t>
  </si>
  <si>
    <t>光復鄉(104.12.24核銷)</t>
  </si>
  <si>
    <t>太巴塱國小設備工程</t>
  </si>
  <si>
    <t>陳長明</t>
  </si>
  <si>
    <t>三緯列印數位科技有限公司</t>
  </si>
  <si>
    <t>無；首長本權責</t>
  </si>
  <si>
    <t>萬榮鄉西林國小</t>
  </si>
  <si>
    <t>鄉鎮公共工程</t>
  </si>
  <si>
    <t>萬榮鄉(104.11.26核銷)</t>
  </si>
  <si>
    <t>西林國小設備工程</t>
  </si>
  <si>
    <t>睿霖企業社</t>
  </si>
  <si>
    <t>公開取得報價單或企劃書</t>
  </si>
  <si>
    <t>萬榮國小</t>
  </si>
  <si>
    <t>萬榮鄉(104.10.15核銷)</t>
  </si>
  <si>
    <r>
      <t>萬榮國小E化教學設備工程(no72A陳長明）</t>
    </r>
    <r>
      <rPr>
        <sz val="9"/>
        <color indexed="10"/>
        <rFont val="新細明體"/>
        <family val="1"/>
      </rPr>
      <t xml:space="preserve"> (共2案，分別為 1.萬榮國小E化教學設備工程 (no68A 許淑銀） 2.萬榮國小E化教學設備工程(no72A陳長明）  結算金額為447700元 </t>
    </r>
  </si>
  <si>
    <t>資欣企業有限公司</t>
  </si>
  <si>
    <t>花蓮縣(104.09.09核銷)</t>
  </si>
  <si>
    <t>花蓮縣警察局鳳林分局設備工程</t>
  </si>
  <si>
    <t>國昇工程行</t>
  </si>
  <si>
    <t>鳳林鎮大榮國小</t>
  </si>
  <si>
    <t>鳳林鎮(105.01.13核銷)</t>
  </si>
  <si>
    <t>大榮國小校園監視系統設備工程</t>
  </si>
  <si>
    <t>勤翔工程行</t>
  </si>
  <si>
    <t>萬榮鄉明利國小</t>
  </si>
  <si>
    <t>萬榮鄉(105.01.06核銷)</t>
  </si>
  <si>
    <t>明利國小校園石板步道鋪設設施工程</t>
  </si>
  <si>
    <t>協力藤飾</t>
  </si>
  <si>
    <t>萬榮鄉紅葉國小</t>
  </si>
  <si>
    <t>紅葉國小收納櫃設備工程</t>
  </si>
  <si>
    <t>精研企業有限公司</t>
  </si>
  <si>
    <t>紅葉國小碎紙機設備工程</t>
  </si>
  <si>
    <t>嘉威資訊企業社</t>
  </si>
  <si>
    <t>無；首長本權責</t>
  </si>
  <si>
    <t>萬榮鄉(104.12.11核銷)</t>
  </si>
  <si>
    <t>明利國小單槍投影機設備工程</t>
  </si>
  <si>
    <t>新新工程行                
 向元工程行</t>
  </si>
  <si>
    <t>圓意企業社         
花新企業有限公司</t>
  </si>
  <si>
    <t>葉氏企業            
 康園國際股份有限公司</t>
  </si>
  <si>
    <t>花蓮縣警察局（花蓮市林森路249巷3弄2號前）監視系統設備工程</t>
  </si>
  <si>
    <t>花蓮縣消防局第二大隊照明及天花板等設施改善工程</t>
  </si>
  <si>
    <t>勝利工業社                   
駿瑋室內裝修建材工程行</t>
  </si>
  <si>
    <t>順雁水電行                   
皇隆飲水器材專賣店          東暎體育用品企業有限公司</t>
  </si>
  <si>
    <t>大同綜合訊電股份有限公司                           
東懋資訊有限公司</t>
  </si>
  <si>
    <t>昇宏資訊                   
儀翔光電科技有限公司十方客商行                        
大順電器行</t>
  </si>
  <si>
    <t>大同股份有限公司花蓮分公司                        
大同綜合訊電股份有限公司                               
人人傢俱行</t>
  </si>
  <si>
    <t xml:space="preserve">大同股份有限公司花蓮分公司                           
家益農機行                  
人人傢俱行               </t>
  </si>
  <si>
    <t>葉氏企業                        
宏匠企業社</t>
  </si>
  <si>
    <t>富豪影音企業                 
冠丞鋁門窗</t>
  </si>
  <si>
    <t>葉氏企業                      
好家園傢俱行              
元茂國際企業股份有限公司</t>
  </si>
  <si>
    <t>光復鄉太巴塱國小</t>
  </si>
  <si>
    <t>共同供應契約〈台銀採購部〉         無；首長本權責</t>
  </si>
  <si>
    <t>玉里鎮公所</t>
  </si>
  <si>
    <t>玉里鎮(104.07.22核銷)</t>
  </si>
  <si>
    <t>德武里里辦公處設備工程</t>
  </si>
  <si>
    <t>溢盛土木包工業</t>
  </si>
  <si>
    <t>瑞穗鄉公所</t>
  </si>
  <si>
    <t>瑞穗鄉(105.01.14核銷)</t>
  </si>
  <si>
    <t>奇美村奇美部落農路改善工程</t>
  </si>
  <si>
    <t>睿霖企業社</t>
  </si>
  <si>
    <t>富里鄉東里國小</t>
  </si>
  <si>
    <t>富里鄉(105.01.13核銷)</t>
  </si>
  <si>
    <t>東里國小投影機等設備工程</t>
  </si>
  <si>
    <t>盛和農機行</t>
  </si>
  <si>
    <t>花蓮縣警察局玉里分局設備工程</t>
  </si>
  <si>
    <t>卓溪鄉(105.01.13核銷)</t>
  </si>
  <si>
    <t>崙山村崙山社區活動中心設備工程</t>
  </si>
  <si>
    <t>玉長土木包工業</t>
  </si>
  <si>
    <t>花蓮縣警察局玉里分局清水檢查所勤務廳設施工程</t>
  </si>
  <si>
    <t>卓溪鄉(104.12.22核銷)</t>
  </si>
  <si>
    <t>崙山村第2鄰護欄設施改善工程</t>
  </si>
  <si>
    <t>永芳體育用品社</t>
  </si>
  <si>
    <t>卓溪鄉(104.09.02核銷)</t>
  </si>
  <si>
    <t>太平村中平部落暨古風村崙天部落廣場籃球架等設施改善工程</t>
  </si>
  <si>
    <t>共同供應契約〈台銀採購部〉</t>
  </si>
  <si>
    <t>卓溪鄉立山國小</t>
  </si>
  <si>
    <t>卓溪鄉(104.07.30核銷)</t>
  </si>
  <si>
    <t>立山國小教室冷氣設備工程</t>
  </si>
  <si>
    <t>晉騰土木包工業</t>
  </si>
  <si>
    <t>卓溪鄉(104.07.29核銷)</t>
  </si>
  <si>
    <t>太平村中平部落農路路面改善工程</t>
  </si>
  <si>
    <t>花蓮縣(104.07.14核銷)</t>
  </si>
  <si>
    <t>花蓮縣警察局玉里分局設備工程</t>
  </si>
  <si>
    <t>東信土木包工業</t>
  </si>
  <si>
    <t>富里鄉公所</t>
  </si>
  <si>
    <t>富里鄉(105.01.14核銷)</t>
  </si>
  <si>
    <t>東里村阿眉溪農路改善工程</t>
  </si>
  <si>
    <t>花蓮縣(104.06.04核銷)</t>
  </si>
  <si>
    <t>中華電信股份有限公司臺灣北區電信公司</t>
  </si>
  <si>
    <t>開口契約</t>
  </si>
  <si>
    <t>花蓮縣(104.08.14核銷)</t>
  </si>
  <si>
    <r>
      <t>(</t>
    </r>
    <r>
      <rPr>
        <sz val="16"/>
        <rFont val="標楷體"/>
        <family val="4"/>
      </rPr>
      <t>本表為半年報</t>
    </r>
    <r>
      <rPr>
        <sz val="16"/>
        <rFont val="Times New Roman"/>
        <family val="1"/>
      </rPr>
      <t>)</t>
    </r>
  </si>
  <si>
    <t>玉里鎮內路面改善工程</t>
  </si>
  <si>
    <t>玉里鎮(105.01.14核銷)</t>
  </si>
  <si>
    <t>磐石土木包工業</t>
  </si>
  <si>
    <t>宜昌國中設備及設施工程</t>
  </si>
  <si>
    <t>吉安鄉(105.01.11核銷)</t>
  </si>
  <si>
    <t>東源辦公家具行
東資企業社
照登水電工程行</t>
  </si>
  <si>
    <t>花蓮縣消防局美崙消防分隊設施工程</t>
  </si>
  <si>
    <t>花蓮縣消防局</t>
  </si>
  <si>
    <t>花蓮縣消防局美崙消防分隊收納架、電腦等設備工程</t>
  </si>
  <si>
    <t>宇慶工程行
全國電子股份有限公司</t>
  </si>
  <si>
    <t>民孝里公園設施等設施改善工程</t>
  </si>
  <si>
    <t>花蓮市＜104.7.02核銷＞</t>
  </si>
  <si>
    <t>鼎晟土木包工業</t>
  </si>
  <si>
    <t>花蓮市抽水站設施改善工程</t>
  </si>
  <si>
    <t>花蓮市＜104.7.03核銷＞</t>
  </si>
  <si>
    <t>花蓮市立圖書館兒童分館設施改善工程</t>
  </si>
  <si>
    <t>花蓮市＜104.7.07核銷＞</t>
  </si>
  <si>
    <t>中誠企業</t>
  </si>
  <si>
    <t>國福里花海園區安全樓梯設施工程</t>
  </si>
  <si>
    <t>花蓮市＜104.8.03核銷＞</t>
  </si>
  <si>
    <t>名合工程行</t>
  </si>
  <si>
    <t>主工里生態溪公園休憩步道設施工程</t>
  </si>
  <si>
    <t>花蓮市＜104.8.20核銷＞</t>
  </si>
  <si>
    <t>花蓮市進豐生活園區設施工程</t>
  </si>
  <si>
    <t>花蓮市＜104.8.27核銷＞</t>
  </si>
  <si>
    <t>銓盛土木包工業</t>
  </si>
  <si>
    <t>佳民國小教學設備（音響等）工程</t>
  </si>
  <si>
    <t>秀林鄉＜104.8.31核銷＞</t>
  </si>
  <si>
    <t>雷譜企業</t>
  </si>
  <si>
    <t>康樂國小校內設備工程</t>
  </si>
  <si>
    <t>新城鄉＜104.10.07核銷＞</t>
  </si>
  <si>
    <t>花蓮縣警察局鳳林分局勤務指揮中心投影機設備工程</t>
  </si>
  <si>
    <t>花蓮縣＜104.10.23核銷＞</t>
  </si>
  <si>
    <t>冠成家電有限公司</t>
  </si>
  <si>
    <t>花蓮縣消防局設備（冷氣等）工程</t>
  </si>
  <si>
    <t>花蓮縣＜104.11.03核銷＞</t>
  </si>
  <si>
    <t>1.葉氏企業
2.焦點沖印行</t>
  </si>
  <si>
    <t>花蓮縣警察局玉里分局冰溫熱飲水機設備工程</t>
  </si>
  <si>
    <t>花蓮縣＜104.11.09核銷＞</t>
  </si>
  <si>
    <t>國防里進豐街66巷附近排水溝改善工程等五件工程(【核定名:花蓮市建國路二段附近排水溝設施改善工程】併NO62、51魏嘉賢NO62、82林宗昆NO18施慧萍，3人5案金額共601,606元)</t>
  </si>
  <si>
    <t>化仁國中舞蹈教室冷氣設備工程</t>
  </si>
  <si>
    <t>花蓮縣(104.12.10核銷)</t>
  </si>
  <si>
    <t>化仁國中</t>
  </si>
  <si>
    <t>佑昌電氣工程行</t>
  </si>
  <si>
    <t>花蓮縣(105.1.06核銷)</t>
  </si>
  <si>
    <t>花蓮縣消防局玉里消防分隊設施改善工程</t>
  </si>
  <si>
    <t>信元鋁門窗</t>
  </si>
  <si>
    <t>美崙國中車棚設施改善工程</t>
  </si>
  <si>
    <t>久福土木包工業</t>
  </si>
  <si>
    <t>花蓮縣警察局婦幼警察隊偵設備工程</t>
  </si>
  <si>
    <t>樂比數位器材行</t>
  </si>
  <si>
    <t>三碩土木包工業</t>
  </si>
  <si>
    <t>廣勝土木包工業</t>
  </si>
  <si>
    <t>玉里鎮公所</t>
  </si>
  <si>
    <t>共同供應契約〈台銀採購部〉</t>
  </si>
  <si>
    <t>新城鄉大漢村轄內重要路口設置反光鏡工程</t>
  </si>
  <si>
    <t>鄉鎮公共工程</t>
  </si>
  <si>
    <t>大漢村轄內重要路口反光鏡設施工程</t>
  </si>
  <si>
    <t>無；首長本權責</t>
  </si>
  <si>
    <t>新城鄉康樂社區活動中心內部設備工程</t>
  </si>
  <si>
    <t>卓溪鄉公所</t>
  </si>
  <si>
    <t>新城鄉＜104.4.09核銷＞</t>
  </si>
  <si>
    <t>鄉鎮公共工程</t>
  </si>
  <si>
    <t>開口契約</t>
  </si>
  <si>
    <t>建利交通工程有限公司</t>
  </si>
  <si>
    <t>新城鄉＜104.4.28核銷＞</t>
  </si>
  <si>
    <t>無；首長本權責</t>
  </si>
  <si>
    <t>峻昌企業社</t>
  </si>
  <si>
    <t>新城鄉＜104.5.11核銷＞</t>
  </si>
  <si>
    <t>元順土木包工業</t>
  </si>
  <si>
    <t>新城鄉＜104.6.04核銷＞</t>
  </si>
  <si>
    <t>葉氏企業</t>
  </si>
  <si>
    <t>卓溪鄉＜104.6.24核銷＞</t>
  </si>
  <si>
    <r>
      <t>花崗國中冷氣設備工程(no22葉議員鯤璟）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</si>
  <si>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全誠土木包工業</t>
  </si>
  <si>
    <t>光復國小</t>
  </si>
  <si>
    <t>光復鄉＜104.7.03核銷＞</t>
  </si>
  <si>
    <t>光復國小校園道路改善工程</t>
  </si>
  <si>
    <t>佑昌電氣工程行</t>
  </si>
  <si>
    <t>花蓮縣(105.01.11核銷)</t>
  </si>
  <si>
    <t>花蓮縣警察局花蓮分局民意派出所設備工程</t>
  </si>
  <si>
    <t>宏碩企業社</t>
  </si>
  <si>
    <t>水璉國小</t>
  </si>
  <si>
    <t>壽豐鄉(105.01.13核銷)</t>
  </si>
  <si>
    <t>水璉國小單槍液晶投影機設備工程</t>
  </si>
  <si>
    <t>睿霖企業社</t>
  </si>
  <si>
    <t>壽豐鄉(105.01.11核銷)</t>
  </si>
  <si>
    <t>水璉國小布告欄設備工程</t>
  </si>
  <si>
    <t>金強企業社</t>
  </si>
  <si>
    <t>水璉國小照明設施工程</t>
  </si>
  <si>
    <t>愷華資訊有限公司</t>
  </si>
  <si>
    <t>溪口國小</t>
  </si>
  <si>
    <t>花蓮縣(103.06.04核銷)</t>
  </si>
  <si>
    <t>溪口國小投影機設備工程</t>
  </si>
  <si>
    <t>兆蜂企業商行</t>
  </si>
  <si>
    <t>花蓮市＜104.12.10核銷＞</t>
  </si>
  <si>
    <t>民立里里辦公處內部設備工程</t>
  </si>
  <si>
    <t>久億光電科技有限公司</t>
  </si>
  <si>
    <t>共約</t>
  </si>
  <si>
    <t>壽豐鄉＜104.12.31核銷＞</t>
  </si>
  <si>
    <t>壽豐鄉LED電子看板政令宣導工程(NO16併張峻、徐雪玉、萬榮財、黃振富NO69B張正治5人1案,共NT1,999,745)</t>
  </si>
  <si>
    <t>銘傑事務儀器企業社
元祥資訊有限公司</t>
  </si>
  <si>
    <t>共約
無</t>
  </si>
  <si>
    <t>壽豐鄉＜104.11.06核銷＞</t>
  </si>
  <si>
    <t>壽豐鄉公所內部設備工程</t>
  </si>
  <si>
    <t>虹發科技有限公司</t>
  </si>
  <si>
    <t>鳳林鎮公所</t>
  </si>
  <si>
    <t>花蓮縣＜104.10.8核銷＞</t>
  </si>
  <si>
    <t xml:space="preserve">鳳林鎮公所內部設備工程(no05A徐雪玉) (共2案，分別為 1.鳳林鎮公所內部設備工程(no05A徐雪玉) 2.鳳林鎮公所內部設備工程(no11A謝國榮)  結算金額為575000元 </t>
  </si>
  <si>
    <t>花蓮縣＜104.9.25核銷＞</t>
  </si>
  <si>
    <t>花蓮縣警察局（吳全75號路口附近）監視系統設備工程 no11 A 徐雪玉 (共3案，分別為 1. 花蓮縣警察局（民享里）監視系統設備工程 no11 A 謝國榮 2. 花蓮縣警察局（民勤里）監視系統設備工程 no11 A 謝國榮 3. 花蓮縣警察局（吳全75號路口附近）監視系統設備工程 no11 A 徐雪玉  結算金額為1024150元</t>
  </si>
  <si>
    <t>世欽工程行</t>
  </si>
  <si>
    <t xml:space="preserve">
無；首長本權責</t>
  </si>
  <si>
    <t>壽豐鄉＜104.8.20核銷＞</t>
  </si>
  <si>
    <t>壽豐鄉公所平和吳全活動中心設施改善工程</t>
  </si>
  <si>
    <t>永業興土木包工業</t>
  </si>
  <si>
    <t>壽豐鄉＜104.8.14核銷＞</t>
  </si>
  <si>
    <t>壽豐鄉溪口村村內反光鏡設施工程</t>
  </si>
  <si>
    <t>鑫立企業社</t>
  </si>
  <si>
    <t>壽豐鄉＜104.8.03核銷＞</t>
  </si>
  <si>
    <t>豐裡村社區活動中心無線廣播系統設備工程</t>
  </si>
  <si>
    <t>元帥水電工程企業有限公司</t>
  </si>
  <si>
    <t>鳳林鎮＜104.7.20核銷＞</t>
  </si>
  <si>
    <t>林榮里永豐路路燈增設（含路線補費）工程</t>
  </si>
  <si>
    <t>合順油漆行</t>
  </si>
  <si>
    <t>壽豐鄉＜104.7.14核銷＞</t>
  </si>
  <si>
    <t>樹湖社區道路景觀設施改善工程</t>
  </si>
  <si>
    <t>津湛有限公司</t>
  </si>
  <si>
    <t>豐濱鄉＜104.7.03核銷＞</t>
  </si>
  <si>
    <t>豐濱國小川堂文字跑馬燈設備工程</t>
  </si>
  <si>
    <t>七海土木包工業</t>
  </si>
  <si>
    <t>無；首長本權責</t>
  </si>
  <si>
    <t>壽豐國中</t>
  </si>
  <si>
    <t>鄉鎮公共工程</t>
  </si>
  <si>
    <t>壽豐鄉(105.01.13核銷)</t>
  </si>
  <si>
    <t>壽豐國中籃球場週邊環境改善工程</t>
  </si>
  <si>
    <t>金源土木包工業</t>
  </si>
  <si>
    <t>平和國中</t>
  </si>
  <si>
    <t>壽豐鄉(105.01.11核銷)</t>
  </si>
  <si>
    <t>平和國中校舍廁所設施改善工程</t>
  </si>
  <si>
    <t>哈魯蜜企業</t>
  </si>
  <si>
    <t>月眉國小</t>
  </si>
  <si>
    <t>壽豐鄉(105.01.06核銷)</t>
  </si>
  <si>
    <t>月眉國小冷氣設備工程</t>
  </si>
  <si>
    <t>瑞成通信有限公司</t>
  </si>
  <si>
    <t xml:space="preserve">
無；首長本權責</t>
  </si>
  <si>
    <t>水璉國小</t>
  </si>
  <si>
    <t>水璉國小＜104.12.31核銷＞</t>
  </si>
  <si>
    <t>水璉國小音響設備工程</t>
  </si>
  <si>
    <t>兆學企業社</t>
  </si>
  <si>
    <t>水璉國小＜104.12.24核銷＞</t>
  </si>
  <si>
    <t>水璉國小窗簾設備工程</t>
  </si>
  <si>
    <t>花蓮縣(104.08.06核銷)</t>
  </si>
  <si>
    <t>上揚消防安全器材有限公司</t>
  </si>
  <si>
    <t>公開取得</t>
  </si>
  <si>
    <t>花蓮縣消防局</t>
  </si>
  <si>
    <t>鄉鎮公共工程</t>
  </si>
  <si>
    <t>花蓮縣(105.01.11核銷)</t>
  </si>
  <si>
    <t>花蓮縣消防局內部設備工程等2案【核定名:花蓮縣消防局設備(潛水裝備10組等)設備工程，併ON5笛布斯NO6施慧萍2人2案共479220元】</t>
  </si>
  <si>
    <t>育華企業社
源昇企業社</t>
  </si>
  <si>
    <t>無；首長本權責</t>
  </si>
  <si>
    <t>花蓮縣警察局</t>
  </si>
  <si>
    <t>花蓮縣警察局新城分局設備工程</t>
  </si>
  <si>
    <t>建安道路器材有限公司</t>
  </si>
  <si>
    <t>新城鄉公所</t>
  </si>
  <si>
    <t>新城鄉(105.01.11核銷)</t>
  </si>
  <si>
    <t>新城鄉各部落指標設施工程</t>
  </si>
  <si>
    <t>鑫立企業社</t>
  </si>
  <si>
    <t>花蓮縣(104.12.17核銷)</t>
  </si>
  <si>
    <t>花蓮縣警察局吉安分局設備工程</t>
  </si>
  <si>
    <t>松風科技有限公司</t>
  </si>
  <si>
    <t>中華國小</t>
  </si>
  <si>
    <t>中華國小通訊設施改善工程</t>
  </si>
  <si>
    <t>欣兌科技股份有限公司</t>
  </si>
  <si>
    <t>吉安鄉公所</t>
  </si>
  <si>
    <t>吉安鄉(104.12.07核銷)</t>
  </si>
  <si>
    <t>仁里市場監視系統設備工程</t>
  </si>
  <si>
    <t>億學實業有限公司</t>
  </si>
  <si>
    <t>花蓮市公所</t>
  </si>
  <si>
    <t>花蓮市(104.10.27核銷)</t>
  </si>
  <si>
    <t>花蓮市公所內部設備工程</t>
  </si>
  <si>
    <t>良和事業有限公司</t>
  </si>
  <si>
    <t>花蓮縣(104.10.13核銷)</t>
  </si>
  <si>
    <t>花蓮縣消防局設備(潛水裝備10組等)設備工程</t>
  </si>
  <si>
    <t>竣豐企業社</t>
  </si>
  <si>
    <t>鳳林鎮(104.09.10核銷)</t>
  </si>
  <si>
    <t>長良國小幼兒園遊樂場設施改善工程</t>
  </si>
  <si>
    <t>玉里鎮＜104.10.27核銷＞</t>
  </si>
  <si>
    <t>明恥國小國樂團樂器設備工程</t>
  </si>
  <si>
    <t>花蓮市＜104.11.03核銷＞</t>
  </si>
  <si>
    <t>自強國中樂器設備工程</t>
  </si>
  <si>
    <t>花蓮縣＜104.12.03核銷＞</t>
  </si>
  <si>
    <t>國聯里里辦公處設備工程</t>
  </si>
  <si>
    <t>花蓮市＜104.12.08核銷＞</t>
  </si>
  <si>
    <t>美崙國中足球場灑水系統設施及設備工程</t>
  </si>
  <si>
    <t>洄瀾人文館棚架設施改善工程</t>
  </si>
  <si>
    <t>花蓮縣政府觀光處執行石藝大街表演舞台遮雨棚設施改善工程</t>
  </si>
  <si>
    <t>花蓮縣＜105.01.06核銷＞</t>
  </si>
  <si>
    <t>花蓮縣政府觀光處執行石藝大街招牌燈設施改善工程</t>
  </si>
  <si>
    <t>花蓮縣＜105.01.06核銷＞</t>
  </si>
  <si>
    <t>花蓮縣政府觀光處執行石藝大街表演舞台設施改善工程</t>
  </si>
  <si>
    <t>花蓮縣政府觀光處執行石藝大街入口意象設施改善工程</t>
  </si>
  <si>
    <t>秀林鄉＜105.01.12核銷＞</t>
  </si>
  <si>
    <t>卓溪鄉公所飲水機設備工程</t>
  </si>
  <si>
    <t>卓溪鄉＜105.01.12核銷＞</t>
  </si>
  <si>
    <t>壽豐鄉公所設備工程</t>
  </si>
  <si>
    <t>壽豐鄉＜105.01.12核銷＞</t>
  </si>
  <si>
    <t>佳民國小照明設施工程</t>
  </si>
  <si>
    <t>秀林鄉(105.01.06核銷)</t>
  </si>
  <si>
    <t>花蓮市＜104.6.11核銷＞</t>
  </si>
  <si>
    <t>花蓮縣警察局花蓮分局設備工程</t>
  </si>
  <si>
    <t>花蓮縣＜104.6.18核銷＞</t>
  </si>
  <si>
    <t>民權里烏克麗麗公園設施改善工程</t>
  </si>
  <si>
    <r>
      <t>國治里里辦公處內部設備工程 no30謝國榮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1.國治里里辦公處內部設備工程 no30謝國榮
2.民德里里辦公處內部設備工程 no30 謝國榮</t>
    </r>
    <r>
      <rPr>
        <sz val="10"/>
        <rFont val="新細明體"/>
        <family val="1"/>
      </rPr>
      <t xml:space="preserve">
 結算金額為44554元 </t>
    </r>
  </si>
  <si>
    <t>花蓮市＜104.7.08核銷＞</t>
  </si>
  <si>
    <r>
      <t>民德里里辦公處內部設備工程 no30 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1.國治里里辦公處內部設備工程 no30謝國榮
2.民德里里辦公處內部設備工程 no30 謝國榮</t>
    </r>
    <r>
      <rPr>
        <sz val="10"/>
        <rFont val="新細明體"/>
        <family val="1"/>
      </rPr>
      <t xml:space="preserve">
 結算金額為44554元 </t>
    </r>
  </si>
  <si>
    <t>花蓮市＜104.7.08核銷＞</t>
  </si>
  <si>
    <t>明恥國小監視系統設備工程</t>
  </si>
  <si>
    <t>花蓮市＜104.7.16核銷＞</t>
  </si>
  <si>
    <t>民勤里活動中心飲水機設備工程</t>
  </si>
  <si>
    <t>花蓮市＜104.7.20核銷＞</t>
  </si>
  <si>
    <t>信義國小粉刷美化工程</t>
  </si>
  <si>
    <t>花蓮市＜104.8.17核銷＞</t>
  </si>
  <si>
    <t>花蓮縣＜104.9.25核銷＞</t>
  </si>
  <si>
    <r>
      <t>花蓮縣警察局（民勤里）監視系統設備工程 no11 A 謝國榮  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花蓮縣警察局（民享里）監視系統設備工程 no11 A 謝國榮
2. 花蓮縣警察局（民勤里）監視系統設備工程 no11 A 謝國榮
3. 花蓮縣警察局（吳全75號路口附近）監視系統設備工程 no11 A 徐雪玉</t>
    </r>
    <r>
      <rPr>
        <sz val="10"/>
        <rFont val="新細明體"/>
        <family val="1"/>
      </rPr>
      <t xml:space="preserve">
 結算金額為1024150元 </t>
    </r>
  </si>
  <si>
    <r>
      <t>花蓮縣警察局（國興里）監視系統設備工程 no23 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花蓮縣警察局（嘉里四路20巷暨40巷）監視系統設備工程 no23 賴進坤 
2. 花蓮縣警察局（國興里）監視系統設備工程 no23 謝國榮</t>
    </r>
    <r>
      <rPr>
        <sz val="10"/>
        <rFont val="新細明體"/>
        <family val="1"/>
      </rPr>
      <t xml:space="preserve">
 結算金額為369719元 </t>
    </r>
  </si>
  <si>
    <t>花蓮縣＜104.9.30核銷＞</t>
  </si>
  <si>
    <r>
      <t>鳳林鎮公所內部設備工程(no11A謝國榮)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1.鳳林鎮公所內部設備工程(no05A徐雪玉)
2.鳳林鎮公所內部設備工程(no11A謝國榮)</t>
    </r>
    <r>
      <rPr>
        <sz val="10"/>
        <rFont val="新細明體"/>
        <family val="1"/>
      </rPr>
      <t xml:space="preserve">
 結算金額為575000元 </t>
    </r>
  </si>
  <si>
    <t>花蓮縣＜104.10.8核銷＞</t>
  </si>
  <si>
    <t>主和里活動中心內部設施改善工程</t>
  </si>
  <si>
    <t>花蓮市＜104.10.13核銷＞</t>
  </si>
  <si>
    <r>
      <t>國福里活動中心內設備工程(no66謝國榮)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1.國福里活動中心內設備工程(no66謝國榮)
2.國福里活動中心內設備工程(no66謝國榮)</t>
    </r>
    <r>
      <rPr>
        <sz val="10"/>
        <rFont val="新細明體"/>
        <family val="1"/>
      </rPr>
      <t xml:space="preserve">
 結算金額為182966元 </t>
    </r>
  </si>
  <si>
    <t>花蓮市＜104.10.14核銷＞</t>
  </si>
  <si>
    <t>民勤里里內美綠化工程</t>
  </si>
  <si>
    <t>花蓮市＜104.10.16核銷＞</t>
  </si>
  <si>
    <t>主農里公園遊憩設施工程</t>
  </si>
  <si>
    <t>花蓮市＜104.10.26核銷＞</t>
  </si>
  <si>
    <t>國魂里里辦公處內部設備工程</t>
  </si>
  <si>
    <t>花蓮市＜104.11.03核銷＞</t>
  </si>
  <si>
    <t>花蓮市＜104.11.30核銷＞</t>
  </si>
  <si>
    <t>主權里里辦公處設備工程</t>
  </si>
  <si>
    <t>花蓮市＜104.12.08核銷＞</t>
  </si>
  <si>
    <t>國華里里內柏油路面改善工程</t>
  </si>
  <si>
    <t>花蓮市＜105.01.06核銷＞</t>
  </si>
  <si>
    <t>花蓮縣＜105.01.12核銷＞</t>
  </si>
  <si>
    <t>壽豐國小圖書設備工程</t>
  </si>
  <si>
    <t>三民國中LED戶外字幕機設備工程</t>
  </si>
  <si>
    <t>花蓮縣＜105.01.12核銷＞</t>
  </si>
  <si>
    <t>中正國小木笛樂器設備工程</t>
  </si>
  <si>
    <t>花蓮市＜105.01.12核銷＞</t>
  </si>
  <si>
    <t>北埔村樹林街151巷路燈暨反射鏡設施改善工程</t>
  </si>
  <si>
    <t>新城鄉＜105.01.12核銷＞</t>
  </si>
  <si>
    <t>信義國小校舍設施改善工程</t>
  </si>
  <si>
    <t>花蓮市＜105.01.12核銷＞</t>
  </si>
  <si>
    <t>瑞穗鄉內路燈工程等2案
(瑞穗鄉內路燈裝設工程 NO.24 謝國榮
瑞穗鄉內路燈工程 NO.11 謝國榮)</t>
  </si>
  <si>
    <t>花蓮市＜105.01.12核銷＞</t>
  </si>
  <si>
    <t>主計里里辦公處設備工程</t>
  </si>
  <si>
    <t>花蓮市(104.12.18核銷)</t>
  </si>
  <si>
    <t>國華里里辦公處飲水機設備工程</t>
  </si>
  <si>
    <t>花蓮市(105.01.06核銷)</t>
  </si>
  <si>
    <t>花蓮縣＜104.4.23核銷＞</t>
  </si>
  <si>
    <t>花蓮市＜104.6.26核銷＞</t>
  </si>
  <si>
    <t>花蓮縣警察局（花蓮市林森路249巷3弄2號前）監視系統設備工程</t>
  </si>
  <si>
    <t>花蓮縣＜104.7.22核銷＞</t>
  </si>
  <si>
    <t>花蓮市＜104.9.08核銷＞</t>
  </si>
  <si>
    <t>花蓮縣消防局第二大隊照明及天花板等設施改善工程</t>
  </si>
  <si>
    <t>花蓮縣＜104.9.08核銷＞</t>
  </si>
  <si>
    <r>
      <t>花蓮市建國路75巷附近排水溝設施工程(no29李秋旺)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</si>
  <si>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花蓮市＜104.9.14核銷＞</t>
  </si>
  <si>
    <t>玉里鎮＜104.10.13核銷＞</t>
  </si>
  <si>
    <t>卓溪鄉＜104.10.26核銷＞</t>
  </si>
  <si>
    <r>
      <t>花蓮市國裕里、化道路燈改善及市區零星路燈工程(no06A李秋旺)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1.花蓮市國裕里、化道路燈改善及市區零星路燈工程(no06A李秋旺)
2.國華里里內路燈增設改善工程(no06A楊文值)</t>
    </r>
    <r>
      <rPr>
        <sz val="10"/>
        <rFont val="新細明體"/>
        <family val="1"/>
      </rPr>
      <t xml:space="preserve">
 結算金額為2045952元 </t>
    </r>
  </si>
  <si>
    <t>花蓮市＜104.10.26核銷＞</t>
  </si>
  <si>
    <t>鳳林鎮(105.01.06核銷)</t>
  </si>
  <si>
    <t>壽豐鄉公所設備工程</t>
  </si>
  <si>
    <t>壽豐鄉＜105.01.12核銷＞</t>
  </si>
  <si>
    <t>花蓮市＜105.01.12核銷＞</t>
  </si>
  <si>
    <t>明恥國小電腦設備工程</t>
  </si>
  <si>
    <t>吉安國中投影機設備工程</t>
  </si>
  <si>
    <t>壽豐鄉＜104.6.01核銷＞</t>
  </si>
  <si>
    <t>鳳林鎮＜104.6.02核銷＞</t>
  </si>
  <si>
    <t>明廉國小單紅色字幕機設備工程</t>
  </si>
  <si>
    <t>水璉國小走廊粉刷美化工程</t>
  </si>
  <si>
    <t>壽豐鄉＜104.7.08核銷＞</t>
  </si>
  <si>
    <t>豐濱國小階梯粉刷美化工程</t>
  </si>
  <si>
    <t>豐濱鄉＜104.7.21核銷＞</t>
  </si>
  <si>
    <t>花蓮縣消防局內部設備工程</t>
  </si>
  <si>
    <t>花蓮縣＜104.7.28核銷＞</t>
  </si>
  <si>
    <r>
      <t>花崗國中冷氣設備工程(no22施議員慧萍）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</si>
  <si>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r>
      <t>花蓮縣警察局（國裕里路口）監視系統設備工程  no16 施慧萍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花蓮縣警察局（大漢村暨北埔村光復路口）監視系統設備工程 no16賴進坤
2. 花蓮縣警察局（國裕里路口）監視系統設備工程  no16 施慧萍</t>
    </r>
    <r>
      <rPr>
        <sz val="10"/>
        <rFont val="新細明體"/>
        <family val="1"/>
      </rPr>
      <t xml:space="preserve">
 結算金額為590857元 </t>
    </r>
  </si>
  <si>
    <t>花蓮縣＜104.8.19核銷＞</t>
  </si>
  <si>
    <r>
      <t>港口國小圖書館設施改善工程</t>
    </r>
    <r>
      <rPr>
        <sz val="10"/>
        <color indexed="10"/>
        <rFont val="新細明體"/>
        <family val="1"/>
      </rPr>
      <t>（併笛布斯no12）核銷金額798106</t>
    </r>
  </si>
  <si>
    <t>豐濱鄉＜104.8.26核銷＞</t>
  </si>
  <si>
    <t>花蓮縣＜104.8.31核銷＞</t>
  </si>
  <si>
    <t>花蓮縣消防局美崙消防分隊救護人員器材等設備工程</t>
  </si>
  <si>
    <t>豐濱國小教學設備（投影機等）工程</t>
  </si>
  <si>
    <t>豐濱鄉＜104.9.08核銷＞</t>
  </si>
  <si>
    <t>花蓮市＜104.9.18核銷＞</t>
  </si>
  <si>
    <r>
      <t>花蓮縣警察局（榮正街巷口）監視系統設備工程 no20 施慧萍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花蓮縣警察局（榮正街巷口）監視系統設備工程 no20 施慧萍 
2. 花蓮縣警察局（主權里）監視系統設備工程  no11A 施慧萍</t>
    </r>
    <r>
      <rPr>
        <sz val="10"/>
        <rFont val="新細明體"/>
        <family val="1"/>
      </rPr>
      <t xml:space="preserve">
 結算金額為220337元 </t>
    </r>
  </si>
  <si>
    <t>花蓮縣＜104.9.25核銷＞</t>
  </si>
  <si>
    <t>花蓮市＜104.9.30核銷＞</t>
  </si>
  <si>
    <t>花蓮縣＜104.10.12核銷＞</t>
  </si>
  <si>
    <t>林榮國小圖書設備工程</t>
  </si>
  <si>
    <t>鳳林鎮＜104.10.12核銷＞</t>
  </si>
  <si>
    <t>花蓮縣＜104.10.26核銷＞</t>
  </si>
  <si>
    <t>花蓮市＜104.11.03核銷＞</t>
  </si>
  <si>
    <t>秀林鄉鄉立圖書館設備工程</t>
  </si>
  <si>
    <t>秀林鄉＜104.11.20核銷＞</t>
  </si>
  <si>
    <t>信義國小冷氣設備工程</t>
  </si>
  <si>
    <t>花蓮市＜104.11.17核銷＞</t>
  </si>
  <si>
    <t>國防里進豐街66巷附近排水溝改善工程等五件工程(【核定名:國治里復興街電信局附近排水溝設施改善工程】併NO62、51魏嘉賢NO62、82林宗昆NO18施慧萍，3人5案金額共601,606元)</t>
  </si>
  <si>
    <t>花蓮市＜104.12.15核銷＞</t>
  </si>
  <si>
    <t>光復鄉(104.12.28核銷)</t>
  </si>
  <si>
    <t>主和里活動中心設備工程</t>
  </si>
  <si>
    <t>花蓮市(104.12.31核銷)</t>
  </si>
  <si>
    <t>中華國小活動中心暨司令台設施改善工程</t>
  </si>
  <si>
    <t>花蓮市(104.12.24核銷)</t>
  </si>
  <si>
    <t>北林里里辦公處設備工程</t>
  </si>
  <si>
    <t>鳳林鎮(104.12.31核銷)</t>
  </si>
  <si>
    <t>宜昌國中電腦設備工程</t>
  </si>
  <si>
    <t>吉安鄉(105.01.06核銷)</t>
  </si>
  <si>
    <t>主和里活動中心設備工程</t>
  </si>
  <si>
    <t>花蓮縣消防局內部設備工程等2案【核定名:花蓮縣消防局內部設備工程，併ON5笛布斯NO6施慧萍2人2案共479220元】</t>
  </si>
  <si>
    <t>花蓮縣(105.01.11核銷)</t>
  </si>
  <si>
    <t>吉安鄉(105.01.11核銷)</t>
  </si>
  <si>
    <t>花蓮縣消防局美崙消防分隊設施工程</t>
  </si>
  <si>
    <t>花蓮縣(105.01.11核銷)</t>
  </si>
  <si>
    <t>花蓮縣消防局美崙消防分隊收納架、電腦等設備工程</t>
  </si>
  <si>
    <t>花蓮縣(105.01.11核銷)</t>
  </si>
  <si>
    <t>新城鄉＜104.3.20核銷＞</t>
  </si>
  <si>
    <t>花蓮縣＜104.4.07核銷＞</t>
  </si>
  <si>
    <t>康樂國小校內設施工程</t>
  </si>
  <si>
    <t>新城鄉＜104.4.09核銷＞</t>
  </si>
  <si>
    <t>新城鄉＜104.5.06核銷＞</t>
  </si>
  <si>
    <t>新城鄉＜104.6.23核銷＞</t>
  </si>
  <si>
    <t>新城鄉＜104.6.25核銷＞</t>
  </si>
  <si>
    <t>花蓮縣＜104.7.16核銷＞</t>
  </si>
  <si>
    <t>新城鄉＜104.8.20核銷＞</t>
  </si>
  <si>
    <t>新城鄉＜104.8.24核銷＞</t>
  </si>
  <si>
    <t>新城鄉＜104.8.26核銷＞</t>
  </si>
  <si>
    <t>新城鄉＜104.8.31核銷＞</t>
  </si>
  <si>
    <t>花蓮市＜104.12.15核銷＞</t>
  </si>
  <si>
    <t>哈魯蜜企業</t>
  </si>
  <si>
    <t>宜昌國中</t>
  </si>
  <si>
    <t>花蓮縣＜104.12.03核銷＞</t>
  </si>
  <si>
    <r>
      <t>宜昌國中冷氣設備工程</t>
    </r>
    <r>
      <rPr>
        <sz val="9"/>
        <color indexed="10"/>
        <rFont val="新細明體"/>
        <family val="1"/>
      </rPr>
      <t>(併施慧萍NO.108B獎補助，2人2案結算金額共390,000元整)</t>
    </r>
  </si>
  <si>
    <t>花蓮市＜104.11.13核銷＞</t>
  </si>
  <si>
    <t>國富里里辦公處設備工程</t>
  </si>
  <si>
    <t>永順漆行</t>
  </si>
  <si>
    <t>中正國小</t>
  </si>
  <si>
    <t>花蓮市＜105.01.12核銷＞</t>
  </si>
  <si>
    <t>中正國小粉刷美化工程</t>
  </si>
  <si>
    <t>新世紀園藝</t>
  </si>
  <si>
    <t xml:space="preserve">
無；首長本權責</t>
  </si>
  <si>
    <t>卓溪鄉古風國小</t>
  </si>
  <si>
    <t>鄉鎮公共工程</t>
  </si>
  <si>
    <t>卓溪鄉(105.01.06核銷)</t>
  </si>
  <si>
    <t>古風國小射箭場圍籬設施改善工程</t>
  </si>
  <si>
    <t>立成企業社</t>
  </si>
  <si>
    <t>花蓮市國福國小</t>
  </si>
  <si>
    <t>花蓮市(105.01.06核銷)</t>
  </si>
  <si>
    <t>國福國小設施改善工程</t>
  </si>
  <si>
    <t>汎信工業股份有限公司</t>
  </si>
  <si>
    <t>秀林鄉佳民國小</t>
  </si>
  <si>
    <t>秀林鄉(104.12.28核銷)</t>
  </si>
  <si>
    <t>佳民國小桌球發球機等設備工程</t>
  </si>
  <si>
    <t>津湛有限公司</t>
  </si>
  <si>
    <t>豐濱鄉豐濱國小</t>
  </si>
  <si>
    <t>豐濱鄉(104.12.28核銷)</t>
  </si>
  <si>
    <t>豐濱國小校園美化設施改善工程</t>
  </si>
  <si>
    <t>新加州企業有限公司</t>
  </si>
  <si>
    <t>花蓮縣衛生局花蓮市衛生所</t>
  </si>
  <si>
    <t>花蓮縣(104.12.15核銷)</t>
  </si>
  <si>
    <t>花蓮市衛生所設備工程</t>
  </si>
  <si>
    <t>葉氏企業</t>
  </si>
  <si>
    <t>花蓮市公所</t>
  </si>
  <si>
    <t>花蓮市(104.11.26核銷)</t>
  </si>
  <si>
    <t>國風里活動中心設備工程</t>
  </si>
  <si>
    <t>花蓮縣消防局</t>
  </si>
  <si>
    <t>花蓮縣＜104.12.10核銷＞</t>
  </si>
  <si>
    <t>花蓮縣消防局新秀消防分隊設施改善工程</t>
  </si>
  <si>
    <t>花新企業有限公司</t>
  </si>
  <si>
    <t>花蓮縣＜104.12.08核銷＞</t>
  </si>
  <si>
    <t>花蓮縣消防局和平及壽豐消防分隊設施改善工程</t>
  </si>
  <si>
    <t>竣豐企業社</t>
  </si>
  <si>
    <t>花蓮縣警察局鳳林分局舞鶴派出所地板設施改善工程</t>
  </si>
  <si>
    <t>宏福工程行</t>
  </si>
  <si>
    <t>花蓮市＜104.11.19核銷＞</t>
  </si>
  <si>
    <t>洄瀾人文館排水溝設施改善工程</t>
  </si>
  <si>
    <t>花蓮縣＜104.11.19核銷＞</t>
  </si>
  <si>
    <t>花蓮縣消防局鳳林消防分隊設施改善工程</t>
  </si>
  <si>
    <t>花蓮縣環保局</t>
  </si>
  <si>
    <t>花蓮縣環保局設備工程</t>
  </si>
  <si>
    <t>大同綜合訊電股份有限公司</t>
  </si>
  <si>
    <t>中華國小</t>
  </si>
  <si>
    <t>花蓮市＜104.11.06核銷＞</t>
  </si>
  <si>
    <t>中華國小設備工程</t>
  </si>
  <si>
    <t>花蓮縣警察局（主安里榮正街）監視器系統設備工程</t>
  </si>
  <si>
    <t>花蓮縣＜104.9.18核銷＞</t>
  </si>
  <si>
    <r>
      <t>花蓮縣警察局（花蓮市林政街88巷）監視系統設備工程  no14A 莊枝財
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花蓮縣警察局（花蓮市中山路601巷1弄）監視系統設備工程 no14A 莊枝財 
2. 花蓮縣警察局（花蓮市林政街88巷）監視系統設備工程  no14A 莊枝財
3. 花蓮縣警察局（福興村）監視系統設備工程no14A 邱永双</t>
    </r>
    <r>
      <rPr>
        <sz val="10"/>
        <rFont val="新細明體"/>
        <family val="1"/>
      </rPr>
      <t xml:space="preserve">
 結算金額為703503元 </t>
    </r>
  </si>
  <si>
    <r>
      <t xml:space="preserve"> 花蓮縣警察局（花蓮市中山路601巷1弄）監視系統設備工程 no14A 莊枝財 
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花蓮縣警察局（花蓮市中山路601巷1弄）監視系統設備工程 no14A 莊枝財 
2. 花蓮縣警察局（花蓮市林政街88巷）監視系統設備工程  no14A 莊枝財
3. 花蓮縣警察局（福興村）監視系統設備工程no14A 邱永双</t>
    </r>
    <r>
      <rPr>
        <sz val="10"/>
        <rFont val="新細明體"/>
        <family val="1"/>
      </rPr>
      <t xml:space="preserve">
 結算金額為703503元 </t>
    </r>
  </si>
  <si>
    <r>
      <t>民政里中美路13街40巷排水溝設施改善工程(no11莊枝財)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</si>
  <si>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1.冠成家電有限公司
2.竣豐企業社</t>
  </si>
  <si>
    <t>1.共同供應契約〈台銀採購部〉
2.無；首長本權責</t>
  </si>
  <si>
    <t>花蓮縣＜104.9.04核銷＞</t>
  </si>
  <si>
    <t>花蓮縣警察局玉里分局(投影機等)設備工程</t>
  </si>
  <si>
    <t>古鎮洋行</t>
  </si>
  <si>
    <t>美崙國中</t>
  </si>
  <si>
    <t>花蓮市＜104.9.01核銷＞</t>
  </si>
  <si>
    <t>花蓮市(105.01.06核銷)</t>
  </si>
  <si>
    <t>光復鄉(104.12.28核銷)</t>
  </si>
  <si>
    <t>花蓮市(104.12.31核銷)</t>
  </si>
  <si>
    <t>秀林鄉(105.1.6核銷)</t>
  </si>
  <si>
    <t>吉安鄉(104.08.26核銷)</t>
  </si>
  <si>
    <t>吉安鄉(104.09.03核銷)</t>
  </si>
  <si>
    <t>玉里鎮(105.01.11核銷)</t>
  </si>
  <si>
    <t>吉安鄉(104.08.18核銷)</t>
  </si>
  <si>
    <t>吉安鄉(104.08.20核銷)</t>
  </si>
  <si>
    <t>鳳林鎮(104.05.28核銷)</t>
  </si>
  <si>
    <t>單位：千元</t>
  </si>
  <si>
    <t>永芳體育用品社</t>
  </si>
  <si>
    <t>明恥國小行政大樓地磚設施改善工程</t>
  </si>
  <si>
    <t>花蓮市＜104.4.09核銷＞</t>
  </si>
  <si>
    <t>花蓮市民權里里辦公處內部設備工程</t>
  </si>
  <si>
    <t>花蓮市＜104.4.20核銷＞</t>
  </si>
  <si>
    <t>綠育企業社</t>
  </si>
  <si>
    <t>民主里里辦公處電腦等設備工程</t>
  </si>
  <si>
    <t>花蓮市＜104.4.29核銷＞</t>
  </si>
  <si>
    <t xml:space="preserve">
1.共同供應契約〈台銀採購部〉
2.共同供應契約〈台銀採購部〉
3.無；首長本權責
4.無；首長本權責</t>
  </si>
  <si>
    <t>1.向達企業股份有限公司
2.億學實業有限公司
3.永大傢俱
4.億學實業有限公司</t>
  </si>
  <si>
    <t>花蓮縣警察局豐川派出所內部設備工程</t>
  </si>
  <si>
    <t>花蓮縣＜104.5.14核銷＞</t>
  </si>
  <si>
    <t>國華里活動中心內部設備工程</t>
  </si>
  <si>
    <t>花蓮市＜104.5.21核銷＞</t>
  </si>
  <si>
    <t>1.億學實業有限公司
2.當代家具</t>
  </si>
  <si>
    <t>花蓮市立主權里圖書館閱覽管理室設備工程</t>
  </si>
  <si>
    <t>花蓮市＜104.5.28核銷＞</t>
  </si>
  <si>
    <t>中錸科技</t>
  </si>
  <si>
    <t>花蓮縣警察局豐川派出所內部設施改善工程</t>
  </si>
  <si>
    <t>花蓮縣＜104.6.03核銷＞</t>
  </si>
  <si>
    <t>國興里建興街19巷牆面彩繪工程</t>
  </si>
  <si>
    <t>花蓮市＜104.6.18核銷＞</t>
  </si>
  <si>
    <t>英超廣告社</t>
  </si>
  <si>
    <t>花蓮縣警察局花蓮分局內部設備工程</t>
  </si>
  <si>
    <t>花蓮縣＜104.6.29核銷＞</t>
  </si>
  <si>
    <t xml:space="preserve">
1.無；首長本權責
2.共同供應契約〈台銀採購部〉</t>
  </si>
  <si>
    <t>1.億學實業有限公司
2.佑倡電器工程行</t>
  </si>
  <si>
    <t>國裕里里辦公處設備工程</t>
  </si>
  <si>
    <t>花蓮市＜104.4.23核銷＞</t>
  </si>
  <si>
    <t>花蓮市公所</t>
  </si>
  <si>
    <t>協源工具行</t>
  </si>
  <si>
    <t>花蓮市市公所內部設備工程</t>
  </si>
  <si>
    <t>花蓮市＜104.4.29核銷＞</t>
  </si>
  <si>
    <t xml:space="preserve">
無；首長本權責</t>
  </si>
  <si>
    <t>1.福星行有限公司
2.鳴佳企業</t>
  </si>
  <si>
    <t>花蓮市＜104.4.30核銷＞</t>
  </si>
  <si>
    <t>大高雄黑板用品社</t>
  </si>
  <si>
    <t>花蓮市＜104.6.15核銷＞</t>
  </si>
  <si>
    <t>純正農業社</t>
  </si>
  <si>
    <t>花蓮市＜104.5.21核銷＞</t>
  </si>
  <si>
    <t>鄉鎮公共工程</t>
  </si>
  <si>
    <t>美崙國中</t>
  </si>
  <si>
    <t>無；首長本權責</t>
  </si>
  <si>
    <t>太夆音響電業行</t>
  </si>
  <si>
    <t>壽豐鄉＜104.6.17核銷＞</t>
  </si>
  <si>
    <t>平和國中</t>
  </si>
  <si>
    <t xml:space="preserve">
無；首長本權責</t>
  </si>
  <si>
    <t>金源土木包工業</t>
  </si>
  <si>
    <t>花蓮市＜104.6.23核銷＞</t>
  </si>
  <si>
    <t>花蓮市公所</t>
  </si>
  <si>
    <t>成朋電腦有限公司</t>
  </si>
  <si>
    <t>國福里里辦公處內部設備工程</t>
  </si>
  <si>
    <t>全利五金行</t>
  </si>
  <si>
    <t>花蓮市公所文觀所設備工程</t>
  </si>
  <si>
    <t>1.共同供應契約〈台銀採購部〉
2.無；首長本權責</t>
  </si>
  <si>
    <t>1.億學實業有限公司
2.歐菲斯企業有限公司</t>
  </si>
  <si>
    <t>花蓮市＜104.4.30核銷＞</t>
  </si>
  <si>
    <t xml:space="preserve">
無；首長本權責</t>
  </si>
  <si>
    <t>育樂社</t>
  </si>
  <si>
    <t>民勤里里內綠美化工程</t>
  </si>
  <si>
    <t>花蓮市＜104.5.28核銷＞</t>
  </si>
  <si>
    <t>鄉鎮公共工程</t>
  </si>
  <si>
    <t>花蓮市公所</t>
  </si>
  <si>
    <t xml:space="preserve">
無；首長本權責</t>
  </si>
  <si>
    <t>鼎晟土木包工業</t>
  </si>
  <si>
    <t>花蓮市＜104.6.11核銷＞</t>
  </si>
  <si>
    <t>永大傢俱</t>
  </si>
  <si>
    <t>花蓮縣＜104.6.18核銷＞</t>
  </si>
  <si>
    <t>1.竣豐企業社
2.佑倡電器工程行</t>
  </si>
  <si>
    <t>國治里公園美化工程</t>
  </si>
  <si>
    <t>花蓮縣警察局鳳林分局新社派出所設施工程</t>
  </si>
  <si>
    <t>綠邑土木包工業</t>
  </si>
  <si>
    <t>公開取得</t>
  </si>
  <si>
    <t>億學實業有限公司</t>
  </si>
  <si>
    <t>豐裡國小禮堂冷氣設備工程</t>
  </si>
  <si>
    <t>壽豐鄉(104.05.04核銷)</t>
  </si>
  <si>
    <t>壽豐鄉豐裡國小</t>
  </si>
  <si>
    <t>共同供應契約(台銀採購部)</t>
  </si>
  <si>
    <t>新禾股份有限公司</t>
  </si>
  <si>
    <t>新城鄉公所差勤管理系統設備工程</t>
  </si>
  <si>
    <t>新城鄉(104.06.15核銷)</t>
  </si>
  <si>
    <t>世成科技股份有限公司</t>
  </si>
  <si>
    <t>吉安鄉清潔隊汛期用沙儲放區設施改善工程</t>
  </si>
  <si>
    <t>吉安鄉(104.06.23核銷)</t>
  </si>
  <si>
    <t>青山景觀顧問工程</t>
  </si>
  <si>
    <t>北昌國小LED人工光源蔬菜生長箱設備工程</t>
  </si>
  <si>
    <t>吉安鄉(104.06.25核銷)</t>
  </si>
  <si>
    <t>國立花蓮高級農業職業學校</t>
  </si>
  <si>
    <t>干城村村辦公處割草機設備工程</t>
  </si>
  <si>
    <t>吉安鄉(104.04.21核銷)</t>
  </si>
  <si>
    <t>純正農業社</t>
  </si>
  <si>
    <t>稻香社區活動中心音響設備工程</t>
  </si>
  <si>
    <t>吉安鄉(104.06.05核銷)</t>
  </si>
  <si>
    <t>花蓮市公所音響設備工程</t>
  </si>
  <si>
    <t>花蓮市(104.06.05核銷)</t>
  </si>
  <si>
    <t>建華電子材料行</t>
  </si>
  <si>
    <t>南華國小通訊及監視系統設備工程</t>
  </si>
  <si>
    <t>吉安鄉(104.06.17核銷)</t>
  </si>
  <si>
    <t>吉安鄉南華國小</t>
  </si>
  <si>
    <t>吉安鄉永安社區活動中心冷氣設備工程</t>
  </si>
  <si>
    <t>吉安鄉(104.06.18核銷)</t>
  </si>
  <si>
    <t>東元電機股份有限公司</t>
  </si>
  <si>
    <t>佑倡電器工程行</t>
  </si>
  <si>
    <t>吉安鄉東昌活動中心內部設備工程</t>
  </si>
  <si>
    <r>
      <t>花崗國中冷氣設備工程(no22莊議員枝財）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</si>
  <si>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花蓮市＜104.7.31核銷＞</t>
  </si>
  <si>
    <t>國興里里辦公處內部設備工程</t>
  </si>
  <si>
    <t>年盛水電行</t>
  </si>
  <si>
    <t>花蓮縣消防局</t>
  </si>
  <si>
    <t>花蓮縣＜104.7.14核銷＞</t>
  </si>
  <si>
    <t>花蓮縣消防局第三大隊玉里消防分隊駐地建物四周照明工程</t>
  </si>
  <si>
    <t>兆學企業社</t>
  </si>
  <si>
    <t>萬榮鄉西林國小</t>
  </si>
  <si>
    <t>萬榮鄉＜105.01.06核銷＞</t>
  </si>
  <si>
    <t>西林國小多功能語音設備工程</t>
  </si>
  <si>
    <t>順正鋼製傢俱有限公司</t>
  </si>
  <si>
    <t>花蓮縣＜105.01.06核銷＞</t>
  </si>
  <si>
    <r>
      <t>花蓮縣警察局花蓮分局槍櫃設備工程</t>
    </r>
    <r>
      <rPr>
        <sz val="9"/>
        <color indexed="10"/>
        <rFont val="新細明體"/>
        <family val="1"/>
      </rPr>
      <t>(NO32葉鯤璟、鄭乾龍、林秋美、余夏夫、莊枝財、林宗昆5人1案共113840元)</t>
    </r>
  </si>
  <si>
    <t>振隆工業有限公司 上將貿易開發有限公司</t>
  </si>
  <si>
    <t>花蓮縣＜104.12.31核銷＞</t>
  </si>
  <si>
    <t>蓮縣消防局設備（拋繩槍等）工程【併NO53葉鯤璟、莊枝財2人1案共433,000元】</t>
  </si>
  <si>
    <t>正義音響行</t>
  </si>
  <si>
    <t>花蓮縣＜104.12.30核銷＞</t>
  </si>
  <si>
    <t>民心里里辦公處內部設備工程</t>
  </si>
  <si>
    <t>太夆音響電業行</t>
  </si>
  <si>
    <t>花蓮縣＜104.12.28核銷＞</t>
  </si>
  <si>
    <t>美崙國中廣播系統設備工程</t>
  </si>
  <si>
    <t>朝盛木材行</t>
  </si>
  <si>
    <t>花蓮縣＜104.12.24核銷＞</t>
  </si>
  <si>
    <t>花蓮縣警察局花蓮分局偵查隊設施改善工程</t>
  </si>
  <si>
    <t>愷華資訊有限公司</t>
  </si>
  <si>
    <t>公開招標</t>
  </si>
  <si>
    <t>花蓮縣警局</t>
  </si>
  <si>
    <t>花蓮縣(105.01.13核銷)</t>
  </si>
  <si>
    <t>花蓮縣警察局視訊連線系統設備工程【併NO32葉鯤璟、鄭乾龍、林秋美、余夏夫、莊枝財及林宗昆等6人1案共1,453,500元】</t>
  </si>
  <si>
    <t>優凱創意廣告企劃</t>
  </si>
  <si>
    <t>花蓮縣政府觀光處</t>
  </si>
  <si>
    <t>花蓮縣政府觀光處執行石藝大街入口意象設施改善工程</t>
  </si>
  <si>
    <t>弘展企業</t>
  </si>
  <si>
    <t>花蓮縣政府觀光處執行石藝大街表演舞台設施改善工程</t>
  </si>
  <si>
    <t>花蓮縣政府觀光處執行石藝大街招牌燈設施改善工程</t>
  </si>
  <si>
    <t>松鉅營造有限公司</t>
  </si>
  <si>
    <t>花蓮縣政府觀光處執行石藝大街表演舞台遮雨棚設施改善工程</t>
  </si>
  <si>
    <t>花蓮市＜105.01.06核銷＞</t>
  </si>
  <si>
    <t>洄瀾人文館棚架設施改善工程</t>
  </si>
  <si>
    <t>佶勝工程行</t>
  </si>
  <si>
    <t>花蓮縣＜104.12.15核銷＞</t>
  </si>
  <si>
    <t>美崙國中足球場灑水系統設施及設備工程</t>
  </si>
  <si>
    <t>國聯里里辦公處設備工程</t>
  </si>
  <si>
    <t>環球企業社</t>
  </si>
  <si>
    <t>自強國中</t>
  </si>
  <si>
    <t>自強國中樂器設備工程</t>
  </si>
  <si>
    <t>明恥國小國樂團樂器設備工程</t>
  </si>
  <si>
    <t>長良國小</t>
  </si>
  <si>
    <t>玉里鎮＜104.10.27核銷＞</t>
  </si>
  <si>
    <t>長良國小幼兒園遊樂場設施改善工程</t>
  </si>
  <si>
    <t>路豐營造有限公司</t>
  </si>
  <si>
    <t>花蓮市＜104.09.30核銷＞</t>
  </si>
  <si>
    <t>花蓮市民權路安全島鋪面設施改善工程</t>
  </si>
  <si>
    <t>壽豐鄉公所</t>
  </si>
  <si>
    <t>壽豐鄉＜104.9.25核銷＞</t>
  </si>
  <si>
    <t>鄉立豐裡托兒所冷氣設備工程</t>
  </si>
  <si>
    <t>溪口村活動中心冷氣設備工程</t>
  </si>
  <si>
    <r>
      <t>花崗國中冷氣設備工程(no22施議員金樹）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</si>
  <si>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兆學企業社</t>
  </si>
  <si>
    <t>德武國小</t>
  </si>
  <si>
    <t>玉里鎮＜104.7.28核銷＞</t>
  </si>
  <si>
    <t>德武國小運動遊樂設施改善工程</t>
  </si>
  <si>
    <t>勁成通信消防器材行</t>
  </si>
  <si>
    <t>信義國小</t>
  </si>
  <si>
    <t>花蓮市＜104.7.01核銷＞</t>
  </si>
  <si>
    <t>信義國小校內照明設施改善工程</t>
  </si>
  <si>
    <t>秀林鄉＜105.01.12核銷＞</t>
  </si>
  <si>
    <t>佳民國小照明設施工程</t>
  </si>
  <si>
    <t>壽豐鄉＜105.01.12核銷＞</t>
  </si>
  <si>
    <t>壽豐鄉公所設備工程</t>
  </si>
  <si>
    <t>卓溪鄉＜105.01.12核銷＞</t>
  </si>
  <si>
    <t>卓溪鄉公所飲水機設備工程</t>
  </si>
  <si>
    <t>鑫立企業社</t>
  </si>
  <si>
    <t>景美國小</t>
  </si>
  <si>
    <t>景美國小戶外三色字幕機設備工程</t>
  </si>
  <si>
    <t>秀林鄉三棧國小</t>
  </si>
  <si>
    <t>秀林鄉(105.01.06核銷)</t>
  </si>
  <si>
    <t>三棧國小校園粉刷美化工程</t>
  </si>
  <si>
    <t>國華里里內柏油路面改善工程</t>
  </si>
  <si>
    <t>勝欣企業社</t>
  </si>
  <si>
    <t>花蓮市信義國小</t>
  </si>
  <si>
    <t>信義國小資源回收室設施改善工程</t>
  </si>
  <si>
    <t>主權里里辦公處設備工程</t>
  </si>
  <si>
    <t>岡昇企業社</t>
  </si>
  <si>
    <t>花蓮市＜104.11.30核銷＞</t>
  </si>
  <si>
    <t>花蓮市後備軍人公園設施改善工程</t>
  </si>
  <si>
    <t>1.葉氏企業
2.億學實業有限公司</t>
  </si>
  <si>
    <t xml:space="preserve">
1.共同供應契約〈台銀採購部〉
2.無；首長本權責</t>
  </si>
  <si>
    <t>國魂里里辦公處內部設備工程</t>
  </si>
  <si>
    <t>花蓮市＜104.10.26核銷＞</t>
  </si>
  <si>
    <t>主農里公園遊憩設施工程</t>
  </si>
  <si>
    <t>鼎盛土木包工業</t>
  </si>
  <si>
    <t>花蓮市＜104.10.16核銷＞</t>
  </si>
  <si>
    <t>民勤里里內美綠化工程</t>
  </si>
  <si>
    <t>花蓮市＜104.10.14核銷＞</t>
  </si>
  <si>
    <r>
      <t>國福里活動中心內設備工程(no66謝國榮)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1.國福里活動中心內設備工程(no66謝國榮)
2.國福里活動中心內設備工程(no66謝國榮)</t>
    </r>
    <r>
      <rPr>
        <sz val="10"/>
        <rFont val="新細明體"/>
        <family val="1"/>
      </rPr>
      <t xml:space="preserve">
 結算金額為182966元 </t>
    </r>
  </si>
  <si>
    <t xml:space="preserve">
共同供應契約〈台銀採購部〉</t>
  </si>
  <si>
    <t>花蓮市＜104.10.14核銷＞</t>
  </si>
  <si>
    <r>
      <t>國福里活動中心內設備工程(no66謝國榮)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1.國福里活動中心內設備工程(no66謝國榮)
2.國福里活動中心內設備工程(no66謝國榮)</t>
    </r>
    <r>
      <rPr>
        <sz val="10"/>
        <rFont val="新細明體"/>
        <family val="1"/>
      </rPr>
      <t xml:space="preserve">
 結算金額為182966元 </t>
    </r>
  </si>
  <si>
    <t>奇霖工程行</t>
  </si>
  <si>
    <t>花蓮市＜104.10.13核銷＞</t>
  </si>
  <si>
    <t>主和里活動中心內部設施改善工程</t>
  </si>
  <si>
    <t>虹發科技有限公司</t>
  </si>
  <si>
    <t>公開取得報價單</t>
  </si>
  <si>
    <t>花蓮縣＜104.10.8核銷＞</t>
  </si>
  <si>
    <r>
      <t>鳳林鎮公所內部設備工程(no11A謝國榮)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1.鳳林鎮公所內部設備工程(no05A徐雪玉)
2.鳳林鎮公所內部設備工程(no11A謝國榮)</t>
    </r>
    <r>
      <rPr>
        <sz val="10"/>
        <rFont val="新細明體"/>
        <family val="1"/>
      </rPr>
      <t xml:space="preserve">
 結算金額為575000元 </t>
    </r>
  </si>
  <si>
    <r>
      <t>花蓮縣警察局（國興里）監視系統設備工程 no23 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花蓮縣警察局（嘉里四路20巷暨40巷）監視系統設備工程 no23 賴進坤 
2. 花蓮縣警察局（國興里）監視系統設備工程 no23 謝國榮</t>
    </r>
    <r>
      <rPr>
        <sz val="10"/>
        <rFont val="新細明體"/>
        <family val="1"/>
      </rPr>
      <t xml:space="preserve">
 結算金額為369719元 </t>
    </r>
  </si>
  <si>
    <t>花蓮縣＜104.9.25核銷＞</t>
  </si>
  <si>
    <t>宏匠企業社</t>
  </si>
  <si>
    <t>信義國小</t>
  </si>
  <si>
    <t>花蓮市＜104.8.17核銷＞</t>
  </si>
  <si>
    <t>信義國小粉刷美化工程</t>
  </si>
  <si>
    <t>鼎盈商業機器企業</t>
  </si>
  <si>
    <t>花蓮市＜104.7.20核銷＞</t>
  </si>
  <si>
    <t>國聯里里辦公處設備工程</t>
  </si>
  <si>
    <t>康園國際股份有限公司</t>
  </si>
  <si>
    <t>民勤里活動中心飲水機設備工程</t>
  </si>
  <si>
    <t>中興保全股份有限公司</t>
  </si>
  <si>
    <t>明恥國小</t>
  </si>
  <si>
    <t>花蓮市＜104.7.16核銷＞</t>
  </si>
  <si>
    <t>明恥國小監視系統設備工程</t>
  </si>
  <si>
    <t xml:space="preserve">億學實業有限公司
</t>
  </si>
  <si>
    <t>花蓮市＜104.7.08核銷＞</t>
  </si>
  <si>
    <r>
      <t>民德里里辦公處內部設備工程 no30 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1.國治里里辦公處內部設備工程 no30謝國榮
2.民德里里辦公處內部設備工程 no30 謝國榮</t>
    </r>
    <r>
      <rPr>
        <sz val="10"/>
        <rFont val="新細明體"/>
        <family val="1"/>
      </rPr>
      <t xml:space="preserve">
 結算金額為44554元 </t>
    </r>
  </si>
  <si>
    <r>
      <t>國治里里辦公處內部設備工程 no30謝國榮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1.國治里里辦公處內部設備工程 no30謝國榮
2.民德里里辦公處內部設備工程 no30 謝國榮</t>
    </r>
    <r>
      <rPr>
        <sz val="10"/>
        <rFont val="新細明體"/>
        <family val="1"/>
      </rPr>
      <t xml:space="preserve">
 結算金額為44554元 </t>
    </r>
  </si>
  <si>
    <t>譽建土木包工業</t>
  </si>
  <si>
    <t>花蓮市＜104.7.07核銷＞</t>
  </si>
  <si>
    <t>民權里烏克麗麗公園設施改善工程</t>
  </si>
  <si>
    <t>建利交通工程有限公司</t>
  </si>
  <si>
    <t>新城鄉＜105.01.12核銷＞</t>
  </si>
  <si>
    <t>北埔村樹林街151巷路燈暨反射鏡設施改善工程</t>
  </si>
  <si>
    <t>睿霖企業社</t>
  </si>
  <si>
    <t>中正國小木笛樂器設備工程</t>
  </si>
  <si>
    <t>東源辦公家具行</t>
  </si>
  <si>
    <t>三民國中</t>
  </si>
  <si>
    <t>花蓮縣＜105.01.12核銷＞</t>
  </si>
  <si>
    <t>三民國中設備工程</t>
  </si>
  <si>
    <t>三民國中LED戶外字幕機設備工程</t>
  </si>
  <si>
    <t>一品文化企業社</t>
  </si>
  <si>
    <t>壽豐國小</t>
  </si>
  <si>
    <t>壽豐國小圖書設備工程</t>
  </si>
  <si>
    <t>東資企業社</t>
  </si>
  <si>
    <t>明和水電行</t>
  </si>
  <si>
    <t>瑞穗鄉內路燈工程等2案
(瑞穗鄉內路燈裝設工程 NO.24 謝國榮
瑞穗鄉內路燈工程 NO.11 謝國榮)</t>
  </si>
  <si>
    <t>振輝土木包工業</t>
  </si>
  <si>
    <t>主農里里內公園遊憩設施改善工程</t>
  </si>
  <si>
    <t>玩美廣告光學企業社</t>
  </si>
  <si>
    <t>信義國小</t>
  </si>
  <si>
    <t>信義國小校舍設施改善工程</t>
  </si>
  <si>
    <t>花蓮市(105.01.06核銷)</t>
  </si>
  <si>
    <t>國華里里辦公處飲水機設備工程</t>
  </si>
  <si>
    <t>仙靖貿易有限公司</t>
  </si>
  <si>
    <t>花蓮市(104.12.18核銷)</t>
  </si>
  <si>
    <t>主計里里辦公處設備工程</t>
  </si>
  <si>
    <t>三碩土木包工業</t>
  </si>
  <si>
    <t>鳳林鎮(105.01.06核銷)</t>
  </si>
  <si>
    <r>
      <t>鳳義里里內排水溝設施及綠美化工程等4件</t>
    </r>
    <r>
      <rPr>
        <sz val="9"/>
        <color indexed="10"/>
        <rFont val="新細明體"/>
        <family val="1"/>
      </rPr>
      <t>(【核定名：北林里公廁設施改善暨活動中心周邊綠美化工程】併李秋旺NO.24張峻NO.14、39   張正治NO.34    3人4案金額共728,881元)</t>
    </r>
  </si>
  <si>
    <t>祥和工程行</t>
  </si>
  <si>
    <r>
      <t>花蓮市國裕里、化道路燈改善及市區零星路燈工程(no06A李秋旺)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1.花蓮市國裕里、化道路燈改善及市區零星路燈工程(no06A李秋旺)
2.國華里里內路燈增設改善工程(no06A楊文值)</t>
    </r>
    <r>
      <rPr>
        <sz val="10"/>
        <rFont val="新細明體"/>
        <family val="1"/>
      </rPr>
      <t xml:space="preserve">
 結算金額為2045952元 </t>
    </r>
  </si>
  <si>
    <t>卓溪鄉＜104.10.26核銷＞</t>
  </si>
  <si>
    <t>卓溪鄉公所辦公廳舍設施改善工程</t>
  </si>
  <si>
    <t>東龍土木包工業</t>
  </si>
  <si>
    <t>玉里鎮＜104.10.13核銷＞</t>
  </si>
  <si>
    <t>玉里鎮立圖書館一樓廁所設施改善工程</t>
  </si>
  <si>
    <r>
      <t>花蓮市建國路75巷附近排水溝設施工程(no29李秋旺)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</si>
  <si>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全星土木包工業</t>
  </si>
  <si>
    <t>花蓮縣＜104.9.08核銷＞</t>
  </si>
  <si>
    <t>集成室內裝潢行</t>
  </si>
  <si>
    <t>花蓮市＜104.9.08核銷＞</t>
  </si>
  <si>
    <t>美崙國中活動中心設備工程</t>
  </si>
  <si>
    <t>花蓮縣＜104.7.22核銷＞</t>
  </si>
  <si>
    <t>兆田實業有限公司</t>
  </si>
  <si>
    <t>花蓮市舊鐵道徒步區設施改善工程</t>
  </si>
  <si>
    <t>弘昌裝潢行
尚美家具行</t>
  </si>
  <si>
    <t>元順土木包工業</t>
  </si>
  <si>
    <t>新城鄉(105.01.06核銷)</t>
  </si>
  <si>
    <t>新城鄉環保所圍籬設施改善工程</t>
  </si>
  <si>
    <t>吉安國中</t>
  </si>
  <si>
    <t>花蓮縣(104.12.24核銷)</t>
  </si>
  <si>
    <t>吉安國中投影機設備工程</t>
  </si>
  <si>
    <t>花蓮市明恥國小</t>
  </si>
  <si>
    <t>花蓮市(104.11.25核銷)</t>
  </si>
  <si>
    <t>明恥國小電腦設備工程</t>
  </si>
  <si>
    <t>秀林鄉公所</t>
  </si>
  <si>
    <t>秀林鄉＜104.11.20核銷＞</t>
  </si>
  <si>
    <t>秀林鄉鄉立圖書館設備工程</t>
  </si>
  <si>
    <t>花蓮市中山路230號附近綠美化工程</t>
  </si>
  <si>
    <t>1.陞隆國際有限公 司
2.捷成儀器有限公司</t>
  </si>
  <si>
    <t>1.公開招標
2.無；首長本權責</t>
  </si>
  <si>
    <t>花蓮縣＜104.10.26核銷＞</t>
  </si>
  <si>
    <t>花蓮縣消防局內部設備工程＜第一批＞</t>
  </si>
  <si>
    <t>鳳林鎮＜104.10.12核銷＞</t>
  </si>
  <si>
    <t>林榮國小圖書設備工程</t>
  </si>
  <si>
    <t>全國電子股份有限公司</t>
  </si>
  <si>
    <t>花蓮縣＜104.10.12核銷＞</t>
  </si>
  <si>
    <t>花蓮縣消防局美崙消防分隊廳舍設備工程</t>
  </si>
  <si>
    <t>花蓮市＜104.9.30核銷＞</t>
  </si>
  <si>
    <t>國興里活動中心冷氣設備工程</t>
  </si>
  <si>
    <r>
      <t>花蓮縣警察局（主權里）監視系統設備工程  no11A 施慧萍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花蓮縣警察局（榮正街巷口）監視系統設備工程 no20 施慧萍 
2. 花蓮縣警察局（主權里）監視系統設備工程  no11A 施慧萍</t>
    </r>
    <r>
      <rPr>
        <sz val="10"/>
        <rFont val="新細明體"/>
        <family val="1"/>
      </rPr>
      <t xml:space="preserve">
 結算金額為220337元 </t>
    </r>
  </si>
  <si>
    <r>
      <t>花蓮縣警察局（榮正街巷口）監視系統設備工程 no20 施慧萍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花蓮縣警察局（榮正街巷口）監視系統設備工程 no20 施慧萍 
2. 花蓮縣警察局（主權里）監視系統設備工程  no11A 施慧萍</t>
    </r>
    <r>
      <rPr>
        <sz val="10"/>
        <rFont val="新細明體"/>
        <family val="1"/>
      </rPr>
      <t xml:space="preserve">
 結算金額為220337元 </t>
    </r>
  </si>
  <si>
    <t>鳴佳企業</t>
  </si>
  <si>
    <t>花蓮市＜104.9.18核銷＞</t>
  </si>
  <si>
    <t>國興里活動中心設備工程</t>
  </si>
  <si>
    <t>昇宏資訊</t>
  </si>
  <si>
    <t>豐濱國小</t>
  </si>
  <si>
    <t>豐濱鄉＜104.9.08核銷＞</t>
  </si>
  <si>
    <t>豐濱國小教學設備（投影機等）工程</t>
  </si>
  <si>
    <t>寬霖室內裝潢工程行</t>
  </si>
  <si>
    <t>花蓮縣消防局美崙消防分隊設備工程</t>
  </si>
  <si>
    <t>亘佑有限公司</t>
  </si>
  <si>
    <t>花蓮縣＜104.9.04核銷＞</t>
  </si>
  <si>
    <t>花蓮縣消防局美崙消防分隊救護人員器材等設備工程</t>
  </si>
  <si>
    <t>花蓮縣＜104.8.31核銷＞</t>
  </si>
  <si>
    <t>花蓮縣警察局（國風里）監視系統設備工程</t>
  </si>
  <si>
    <t>家駿室內裝修工程企業社</t>
  </si>
  <si>
    <t>港口國小</t>
  </si>
  <si>
    <t>豐濱鄉＜104.8.26核銷＞</t>
  </si>
  <si>
    <r>
      <t>港口國小圖書館設施改善工程</t>
    </r>
    <r>
      <rPr>
        <sz val="10"/>
        <color indexed="10"/>
        <rFont val="新細明體"/>
        <family val="1"/>
      </rPr>
      <t>（併笛布斯no12）核銷金額798106</t>
    </r>
  </si>
  <si>
    <r>
      <t>花蓮縣警察局（國裕里路口）監視系統設備工程  no16 施慧萍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花蓮縣警察局（大漢村暨北埔村光復路口）監視系統設備工程 no16賴進坤
2. 花蓮縣警察局（國裕里路口）監視系統設備工程  no16 施慧萍</t>
    </r>
    <r>
      <rPr>
        <sz val="10"/>
        <rFont val="新細明體"/>
        <family val="1"/>
      </rPr>
      <t xml:space="preserve">
 結算金額為590857元 </t>
    </r>
  </si>
  <si>
    <t>花蓮市＜104.08.03核銷＞</t>
  </si>
  <si>
    <r>
      <t>花崗國中冷氣設備工程(no22施議員慧萍）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</si>
  <si>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1.卡色式科技有限公司
2.宏燁資訊股份有限公司
3.全鋒企業社
4.騰勝貿易有限公司</t>
  </si>
  <si>
    <t xml:space="preserve">
1.共同供應契約〈台銀採購部〉
2.共同供應契約〈台銀採購部〉
3.無；首長本權責
4.無；首長本權責</t>
  </si>
  <si>
    <t>花蓮縣＜104.7.28核銷＞</t>
  </si>
  <si>
    <t>花蓮縣消防局內部設備工程</t>
  </si>
  <si>
    <t>福元工程行</t>
  </si>
  <si>
    <t>豐濱鄉＜104.7.21核銷＞</t>
  </si>
  <si>
    <t>豐濱國小階梯粉刷美化工程</t>
  </si>
  <si>
    <t>綠邑土木包工業</t>
  </si>
  <si>
    <t>水璉國小</t>
  </si>
  <si>
    <t>壽豐鄉＜104.7.08核銷＞</t>
  </si>
  <si>
    <t>水璉國小走廊粉刷美化工程</t>
  </si>
  <si>
    <t>新視野電腦整合企劃有限公司</t>
  </si>
  <si>
    <t>明廉國小</t>
  </si>
  <si>
    <t>花蓮市＜104.7.08核銷＞</t>
  </si>
  <si>
    <t>明廉國小單紅色字幕機設備工程</t>
  </si>
  <si>
    <t>上揚消防安全器材有限公司</t>
  </si>
  <si>
    <t>花蓮縣消防局內部設備工程等2案【核定名:花蓮縣消防局內部設備工程，併ON5笛布斯NO6施慧萍2人2案共479220元】</t>
  </si>
  <si>
    <t>富甲里實業有限公司</t>
  </si>
  <si>
    <t>主和里活動中心設備工程</t>
  </si>
  <si>
    <t>太巴塱國小</t>
  </si>
  <si>
    <t>太巴塱國小液晶投影機設備工程</t>
  </si>
  <si>
    <t>主權里鐵道公園運動器材設施工程</t>
  </si>
  <si>
    <t>公開取得報價單</t>
  </si>
  <si>
    <t>國防里進豐街66巷附近排水溝改善工程等五件工程(【核定名:國治里復興街電信局附近排水溝設施改善工程】併NO62、51魏嘉賢NO62、82林宗昆NO18施慧萍，3人5案金額共601,606元)</t>
  </si>
  <si>
    <t>信義國小冷氣設備工程</t>
  </si>
  <si>
    <t>秀林國中</t>
  </si>
  <si>
    <t>卉盈企業社</t>
  </si>
  <si>
    <t>嘉新村公園綠美化暨花架設施工程</t>
  </si>
  <si>
    <t>新城鄉嘉里村溪畔公園遊憩設施改善工程</t>
  </si>
  <si>
    <t>碇玉工程行</t>
  </si>
  <si>
    <t>玉里鎮內綠美化工程</t>
  </si>
  <si>
    <t>虹霖園藝</t>
  </si>
  <si>
    <t>新城鄉(105.11.06核銷)</t>
  </si>
  <si>
    <t>嘉里村溪畔公園綠美化工程</t>
  </si>
  <si>
    <t>新峰農藥行
新信美傢俱行
豐聖企業社</t>
  </si>
  <si>
    <t>新城鄉(104.12.03核銷)</t>
  </si>
  <si>
    <t>嘉里村村辦公處割草機等設備工程</t>
  </si>
  <si>
    <t>觀音土木包工業</t>
  </si>
  <si>
    <t>新城鄉(104.11.26核銷)</t>
  </si>
  <si>
    <t>新城鄉鄉內各社區油漆美化工程</t>
  </si>
  <si>
    <t>育園企業社</t>
  </si>
  <si>
    <t>新城鄉(104.12.10核銷)</t>
  </si>
  <si>
    <t>康樂村排水溝設施改善工程</t>
  </si>
  <si>
    <t>德興電器水電工程行</t>
  </si>
  <si>
    <t>新城鄉佳林村路燈設施工程</t>
  </si>
  <si>
    <t>大漢電器行</t>
  </si>
  <si>
    <t>新城鄉北埔村活動中心設施改善工程</t>
  </si>
  <si>
    <t>嘉里國小</t>
  </si>
  <si>
    <t>嘉里國小車棚粉刷美化工程</t>
  </si>
  <si>
    <t>亞順營造有限公司</t>
  </si>
  <si>
    <t>新城鄉(104.11.17核銷)</t>
  </si>
  <si>
    <t>大漢村華陽街排水溝設施改善工程</t>
  </si>
  <si>
    <t>順安海堤涼亭設施改善工程</t>
  </si>
  <si>
    <t>劉鴻苗圃</t>
  </si>
  <si>
    <t>瑞雖鄉公所</t>
  </si>
  <si>
    <t>瑞穗鄉(105.1.06核銷)</t>
  </si>
  <si>
    <t>瑞美村社區綠美化工程</t>
  </si>
  <si>
    <t>豐聖企業社</t>
  </si>
  <si>
    <t>十方客商行
好美家具生活館
宇城電器工程有限公司</t>
  </si>
  <si>
    <t>新城村興田社區活動中心內部設備工程</t>
  </si>
  <si>
    <t>嘉里村村辦公處音響設備工程</t>
  </si>
  <si>
    <t>明恥國小</t>
  </si>
  <si>
    <t>花蓮縣(104.11.26核銷)</t>
  </si>
  <si>
    <t>明恥國小圖書室木地板設施改善工程</t>
  </si>
  <si>
    <t>新城鄉＜104.10.14核銷＞</t>
  </si>
  <si>
    <t>佳林村親水公園涼亭設施改善工程</t>
  </si>
  <si>
    <t>七圓電器行</t>
  </si>
  <si>
    <t>新城鄉＜104.9.30核銷＞</t>
  </si>
  <si>
    <t>北埔社區活動中心內部設備工程</t>
  </si>
  <si>
    <t>麥特科技有限公司</t>
  </si>
  <si>
    <t>新城鄉＜104.8.31核銷＞</t>
  </si>
  <si>
    <t>新城鄉各村村辦公處電腦設備工程</t>
  </si>
  <si>
    <t>新城鄉＜104.8.26核銷＞</t>
  </si>
  <si>
    <t>嘉里村三路環保公園遊憩暨健身器材設施工程</t>
  </si>
  <si>
    <t>元欣園藝工程行</t>
  </si>
  <si>
    <t>新城鄉＜104.8.24核銷＞</t>
  </si>
  <si>
    <t>嘉新村社區綠美化工程</t>
  </si>
  <si>
    <t>十方客商行</t>
  </si>
  <si>
    <t>新城鄉＜104.8.20核銷＞</t>
  </si>
  <si>
    <t>康樂社區活動中心飲水機設備工程</t>
  </si>
  <si>
    <t>新信美傢俱行</t>
  </si>
  <si>
    <t>花蓮縣＜104.7.16核銷＞</t>
  </si>
  <si>
    <t>花蓮縣消防局北埔消防分隊辦公設備工程</t>
  </si>
  <si>
    <t>1.億學實業有限公司
2.成安電器行</t>
  </si>
  <si>
    <t>新城鄉＜104.7.03核銷＞</t>
  </si>
  <si>
    <t>北埔村活動中心視聽暨電器設備工程</t>
  </si>
  <si>
    <t>景富企業</t>
  </si>
  <si>
    <t>花蓮縣消防局北埔消防分隊設施改善工程</t>
  </si>
  <si>
    <t>新城鄉＜104.12.31核銷＞</t>
  </si>
  <si>
    <t>瑞穗鄉公所內部設施改善工程</t>
  </si>
  <si>
    <t>新城國小</t>
  </si>
  <si>
    <t>新城鄉(105.01.12核銷)</t>
  </si>
  <si>
    <t>新城鄉國小校舍粉刷美化工程</t>
  </si>
  <si>
    <t>新城鄉＜105.01.06核銷＞</t>
  </si>
  <si>
    <t>新城國小通訊系統設備工程</t>
  </si>
  <si>
    <t>翔威資訊有限公司</t>
  </si>
  <si>
    <t>花蓮縣警察局新城分局內部設備工程</t>
  </si>
  <si>
    <t>新禾油漆工程行</t>
  </si>
  <si>
    <t>吉安國小</t>
  </si>
  <si>
    <t>吉安國小活動中心粉刷美化工程</t>
  </si>
  <si>
    <t>豪鑫電機有限公司</t>
  </si>
  <si>
    <t>大漢村活動中心內部設備工程</t>
  </si>
  <si>
    <t>綠邑土木包工業</t>
  </si>
  <si>
    <t>崙山國小</t>
  </si>
  <si>
    <t>合計</t>
  </si>
  <si>
    <t>註：1.本表主辦機關為行政院主計總處。</t>
  </si>
  <si>
    <r>
      <t>　　2.本表第一次查填及送達期限為</t>
    </r>
    <r>
      <rPr>
        <sz val="14"/>
        <color indexed="10"/>
        <rFont val="標楷體"/>
        <family val="4"/>
      </rPr>
      <t>7月20日前</t>
    </r>
    <r>
      <rPr>
        <sz val="14"/>
        <rFont val="標楷體"/>
        <family val="4"/>
      </rPr>
      <t>。</t>
    </r>
  </si>
  <si>
    <t>元盛鐵工廠</t>
  </si>
  <si>
    <t>玉里鎮中城國小</t>
  </si>
  <si>
    <t>玉里鎮(104.08.28核銷)</t>
  </si>
  <si>
    <t>中城國小防颱設施改善工程</t>
  </si>
  <si>
    <t>永和油漆工程行</t>
  </si>
  <si>
    <t>玉里鎮源城國小</t>
  </si>
  <si>
    <t>玉里鎮(104.07.20核銷)</t>
  </si>
  <si>
    <t>源城國小校舍粉刷美化工程</t>
  </si>
  <si>
    <t>花匠景觀企業</t>
  </si>
  <si>
    <t>卓溪鄉公所</t>
  </si>
  <si>
    <t>卓溪鄉(105.01.06核銷)</t>
  </si>
  <si>
    <t>卓溪鄉公所前廣場綠美化工程</t>
  </si>
  <si>
    <t>三碩土木包工業</t>
  </si>
  <si>
    <t>公開取得</t>
  </si>
  <si>
    <t>鳳林鎮公所</t>
  </si>
  <si>
    <t>鳳林鎮(105.01.06核銷)</t>
  </si>
  <si>
    <t>瑞穗鄉(105.01.06核銷)</t>
  </si>
  <si>
    <r>
      <t>鶴岡村26鄰設施改善(產業道路等)6件工程</t>
    </r>
    <r>
      <rPr>
        <sz val="9"/>
        <color indexed="10"/>
        <rFont val="新細明體"/>
        <family val="1"/>
      </rPr>
      <t>(【核定名：瑞穗鄉內忠孝路道路改善工程】併游淑貞NO.46 潘富民NO.46、51、64張智冠NO.55葉鯤璟NO.51    4人6案金額共830,905元)</t>
    </r>
  </si>
  <si>
    <t>欣建工程行</t>
  </si>
  <si>
    <t>花蓮縣衛生局</t>
  </si>
  <si>
    <t>瑞穗鄉衛生所診間設施改善工程</t>
  </si>
  <si>
    <t>富里鄉(104.12.29核銷)</t>
  </si>
  <si>
    <t>吳江村大里段農路改善工程</t>
  </si>
  <si>
    <t>隆成鋼鋁業</t>
  </si>
  <si>
    <t>花蓮縣警察局鳳林分局偵查隊設施改善工程</t>
  </si>
  <si>
    <t>松荷企業社</t>
  </si>
  <si>
    <r>
      <t>國防里進豐街66巷附近排水溝改善工程等五件工程</t>
    </r>
    <r>
      <rPr>
        <sz val="9"/>
        <color indexed="10"/>
        <rFont val="新細明體"/>
        <family val="1"/>
      </rPr>
      <t>(【核定名:民生里里內排水溝設施改善工程】併NO62、51魏嘉賢NO62、82林宗昆NO18施慧萍，3人5案金額共601,606元)</t>
    </r>
  </si>
  <si>
    <t>花蓮縣＜105.01.06核銷＞</t>
  </si>
  <si>
    <t>新城鄉＜104.12.31核銷＞</t>
  </si>
  <si>
    <t>新城鄉＜105.01.06核銷＞</t>
  </si>
  <si>
    <t>新城鄉(105.01.12核銷)</t>
  </si>
  <si>
    <t>小     計</t>
  </si>
  <si>
    <t>秀林鄉＜104.6.11核銷＞</t>
  </si>
  <si>
    <t>富世國小圖書室設備工程</t>
  </si>
  <si>
    <t>光復鄉＜104.6.22核銷＞</t>
  </si>
  <si>
    <t>秀林鄉＜104.6.23核銷＞</t>
  </si>
  <si>
    <t>花蓮市＜104.6.23核銷＞</t>
  </si>
  <si>
    <t>萬榮鄉＜104.7.03核銷＞</t>
  </si>
  <si>
    <t>佳民國小改善及充實教學環境設備工程</t>
  </si>
  <si>
    <t>秀林鄉＜104.7.16核銷＞</t>
  </si>
  <si>
    <t>萬榮國小行動學習教學設備工程</t>
  </si>
  <si>
    <t>萬榮鄉＜104.7.20核銷＞</t>
  </si>
  <si>
    <t>銅門國小環境建置教學音響設備工程</t>
  </si>
  <si>
    <t>秀林鄉＜104.7.27核銷＞</t>
  </si>
  <si>
    <t>新城鄉公所設備工程</t>
  </si>
  <si>
    <t>新城鄉＜104.7.28核銷＞</t>
  </si>
  <si>
    <t>卓溪鄉公所辦公設備（電腦）工程</t>
  </si>
  <si>
    <t>卓溪鄉＜104.7.28核銷＞</t>
  </si>
  <si>
    <t>三棧國小教學行政大樓壁面油漆粉刷美化工程</t>
  </si>
  <si>
    <t>秀林鄉＜104.7.31核銷＞</t>
  </si>
  <si>
    <t>景美國小校園安全監視系統設備工程</t>
  </si>
  <si>
    <t>秀林鄉＜104.8.11核銷＞</t>
  </si>
  <si>
    <t>秀林鄉＜104.8.13核銷＞</t>
  </si>
  <si>
    <t>卓溪鄉＜104.8.28核銷＞</t>
  </si>
  <si>
    <t>花蓮縣警察局新城分局偵查隊內部設備工程</t>
  </si>
  <si>
    <t>花蓮縣＜104.9.11核銷＞</t>
  </si>
  <si>
    <t>見晴國小監視器等設備工程</t>
  </si>
  <si>
    <t>萬榮鄉＜104.9.14核銷＞</t>
  </si>
  <si>
    <r>
      <t>文蘭村村內路燈設施工程  no29許淑銀
(共2案，分別為</t>
    </r>
    <r>
      <rPr>
        <sz val="10"/>
        <color indexed="10"/>
        <rFont val="新細明體"/>
        <family val="1"/>
      </rPr>
      <t xml:space="preserve">
1. 秀林村村內路燈設施工程 no29許淑銀
2. 文蘭村村內路燈設施工程  no29許淑銀</t>
    </r>
    <r>
      <rPr>
        <sz val="10"/>
        <rFont val="新細明體"/>
        <family val="1"/>
      </rPr>
      <t xml:space="preserve">
結算金額為97233元 </t>
    </r>
  </si>
  <si>
    <t>秀林鄉＜104.09.30核銷＞</t>
  </si>
  <si>
    <r>
      <t>秀林村村內路燈設施工程 no29許淑銀
(共2案，分別為</t>
    </r>
    <r>
      <rPr>
        <sz val="10"/>
        <color indexed="10"/>
        <rFont val="新細明體"/>
        <family val="1"/>
      </rPr>
      <t xml:space="preserve">
1. 秀林村村內路燈設施工程 no29許淑銀
2. 文蘭村村內路燈設施工程  no29許淑銀</t>
    </r>
    <r>
      <rPr>
        <sz val="10"/>
        <rFont val="新細明體"/>
        <family val="1"/>
      </rPr>
      <t xml:space="preserve">
結算金額為97233元 </t>
    </r>
  </si>
  <si>
    <t>秀林鄉＜104.09.30核銷＞</t>
  </si>
  <si>
    <t>明利國小監視系統設備工程</t>
  </si>
  <si>
    <t>萬榮鄉＜104.10.14核銷＞</t>
  </si>
  <si>
    <t>萬榮鄉＜104.10.15核銷＞</t>
  </si>
  <si>
    <t>卓溪鄉＜104.11.02核銷＞</t>
  </si>
  <si>
    <t>秀林國小校舍牆面彩繪工程</t>
  </si>
  <si>
    <t>秀林鄉&lt;104.11.19核銷&gt;</t>
  </si>
  <si>
    <t>秀林國中設施改善(圍牆及停車坪等)工程</t>
  </si>
  <si>
    <t>秀林鄉&lt;104.12.10核銷&gt;</t>
  </si>
  <si>
    <t>萬榮國小飲水機設備工程</t>
  </si>
  <si>
    <t>萬榮鄉＜104.12.18核銷＞</t>
  </si>
  <si>
    <t>富世國小校內設備工程</t>
  </si>
  <si>
    <t>秀林鄉(105.1.6核銷)</t>
  </si>
  <si>
    <t>古風村路燈工程</t>
  </si>
  <si>
    <t>花蓮市＜105.01.13核銷＞</t>
  </si>
  <si>
    <t>新城鄉原住民多功能活動中心屋頂設施改善工程(NO24林秋美NO42許淑銀NO34余夏夫NO18楊文值4人1案共2099000元)</t>
  </si>
  <si>
    <t>新城鄉＜105.01.13核銷＞</t>
  </si>
  <si>
    <t>小     計</t>
  </si>
  <si>
    <t>林宗昆</t>
  </si>
  <si>
    <t>林宗昆</t>
  </si>
  <si>
    <t>康樂國小校內設備工程</t>
  </si>
  <si>
    <t>新城鄉＜104.10.07核銷＞</t>
  </si>
  <si>
    <t>花蓮縣警察局鳳林分局勤務指揮中心投影機設備工程</t>
  </si>
  <si>
    <t>花蓮縣＜104.10.23核銷＞</t>
  </si>
  <si>
    <t>林宗昆</t>
  </si>
  <si>
    <t>花蓮縣＜104.11.03核銷＞</t>
  </si>
  <si>
    <t>花蓮縣＜104.11.09核銷＞</t>
  </si>
  <si>
    <t>花蓮市＜104.12.15核銷＞</t>
  </si>
  <si>
    <t>林宗昆</t>
  </si>
  <si>
    <t>花蓮縣(104.12.10核銷)</t>
  </si>
  <si>
    <r>
      <t>花蓮市信義街至和平路附近排水溝設施改善工程(no39魏嘉賢)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</si>
  <si>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中誠企葉</t>
  </si>
  <si>
    <t>花蓮市＜104.11.03核銷＞</t>
  </si>
  <si>
    <t>民孝里活動中心設施改善工程</t>
  </si>
  <si>
    <t>鴻銳國際體育設備有限公司</t>
  </si>
  <si>
    <t>公開取得報價單</t>
  </si>
  <si>
    <t>花蓮縣立體育場</t>
  </si>
  <si>
    <t>花蓮縣＜104.9.25核銷＞</t>
  </si>
  <si>
    <t>花蓮縣立體育場籃球比賽電動計時計分板等設備工程</t>
  </si>
  <si>
    <t>先捷行</t>
  </si>
  <si>
    <t>花蓮縣文化局</t>
  </si>
  <si>
    <t>花蓮縣＜104.9.23核銷＞</t>
  </si>
  <si>
    <t>花蓮縣文化局音響設備工程</t>
  </si>
  <si>
    <t>卓溪鄉＜104.11.02核銷＞</t>
  </si>
  <si>
    <t>崙山國小防颱百葉窗設施改善工程</t>
  </si>
  <si>
    <t>萬榮國小</t>
  </si>
  <si>
    <t>萬榮鄉＜104.10.15核銷＞</t>
  </si>
  <si>
    <r>
      <t>萬榮國小E化教學設備工程 (no68A 許淑銀）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1.萬榮國小E化教學設備工程 (no68A 許淑銀）
2.萬榮國小E化教學設備工程(no72A陳長明）</t>
    </r>
    <r>
      <rPr>
        <sz val="10"/>
        <rFont val="新細明體"/>
        <family val="1"/>
      </rPr>
      <t xml:space="preserve">
 結算金額為447700元 </t>
    </r>
  </si>
  <si>
    <t>明利國小</t>
  </si>
  <si>
    <t>萬榮鄉＜104.10.14核銷＞</t>
  </si>
  <si>
    <t>明利國小監視系統設備工程</t>
  </si>
  <si>
    <t>瑋辰企業社</t>
  </si>
  <si>
    <t>秀林鄉公所</t>
  </si>
  <si>
    <t>秀林鄉＜104.09.30核銷＞</t>
  </si>
  <si>
    <r>
      <t>秀林村村內路燈設施工程 no29許淑銀
(共2案，分別為</t>
    </r>
    <r>
      <rPr>
        <sz val="10"/>
        <color indexed="10"/>
        <rFont val="新細明體"/>
        <family val="1"/>
      </rPr>
      <t xml:space="preserve">
1. 秀林村村內路燈設施工程 no29許淑銀
2. 文蘭村村內路燈設施工程  no29許淑銀</t>
    </r>
    <r>
      <rPr>
        <sz val="10"/>
        <rFont val="新細明體"/>
        <family val="1"/>
      </rPr>
      <t xml:space="preserve">
結算金額為97233元 </t>
    </r>
  </si>
  <si>
    <t>瑋辰企業社</t>
  </si>
  <si>
    <t>無；首長本權責</t>
  </si>
  <si>
    <t>秀林鄉公所</t>
  </si>
  <si>
    <t>秀林鄉＜104.09.30核銷＞</t>
  </si>
  <si>
    <r>
      <t>文蘭村村內路燈設施工程  no29許淑銀
(共2案，分別為</t>
    </r>
    <r>
      <rPr>
        <sz val="10"/>
        <color indexed="10"/>
        <rFont val="新細明體"/>
        <family val="1"/>
      </rPr>
      <t xml:space="preserve">
1. 秀林村村內路燈設施工程 no29許淑銀
2. 文蘭村村內路燈設施工程  no29許淑銀</t>
    </r>
    <r>
      <rPr>
        <sz val="10"/>
        <rFont val="新細明體"/>
        <family val="1"/>
      </rPr>
      <t xml:space="preserve">
結算金額為97233元 </t>
    </r>
  </si>
  <si>
    <t>睿霖企業社</t>
  </si>
  <si>
    <t>見晴國小</t>
  </si>
  <si>
    <t>萬榮鄉＜104.9.14核銷＞</t>
  </si>
  <si>
    <t>見晴國小監視器等設備工程</t>
  </si>
  <si>
    <t>儒昇企業商行</t>
  </si>
  <si>
    <t>花蓮縣＜104.9.11核銷＞</t>
  </si>
  <si>
    <t>花蓮縣警察局新城分局偵查隊內部設備工程</t>
  </si>
  <si>
    <t>聯欣工程行</t>
  </si>
  <si>
    <t>卓溪鄉公所</t>
  </si>
  <si>
    <t>卓溪鄉＜104.8.28核銷＞</t>
  </si>
  <si>
    <t>立山、崙山村村內路燈設施工程</t>
  </si>
  <si>
    <t>珍舜營造有限公司</t>
  </si>
  <si>
    <t>崇德國小</t>
  </si>
  <si>
    <t>秀林鄉＜104.8.13核銷＞</t>
  </si>
  <si>
    <t>崇德國小川堂及樓梯壁癌防水油漆工程</t>
  </si>
  <si>
    <t>鑫立企業社</t>
  </si>
  <si>
    <t>景美國小</t>
  </si>
  <si>
    <t>秀林鄉＜104.8.11核銷＞</t>
  </si>
  <si>
    <t>景美國小校園安全監視系統設備工程</t>
  </si>
  <si>
    <t>三棧國小</t>
  </si>
  <si>
    <t>秀林鄉＜104.7.31核銷＞</t>
  </si>
  <si>
    <t>三棧國小教學行政大樓壁面油漆粉刷美化工程</t>
  </si>
  <si>
    <t>大同股份有限公司</t>
  </si>
  <si>
    <t>共同供應契約〈台銀採購部〉</t>
  </si>
  <si>
    <t>卓溪鄉＜104.7.28核銷＞</t>
  </si>
  <si>
    <t>卓溪鄉公所辦公設備（電腦）工程</t>
  </si>
  <si>
    <t>全帝國音響企業社</t>
  </si>
  <si>
    <t>新城鄉＜104.7.28核銷＞</t>
  </si>
  <si>
    <t>新城鄉公所設備工程</t>
  </si>
  <si>
    <t>銅門國小</t>
  </si>
  <si>
    <t>秀林鄉＜104.7.27核銷＞</t>
  </si>
  <si>
    <t>銅門國小環境建置教學音響設備工程</t>
  </si>
  <si>
    <t>萬榮國小</t>
  </si>
  <si>
    <t>萬榮鄉＜104.7.20核銷＞</t>
  </si>
  <si>
    <t>萬榮國小行動學習教學設備工程</t>
  </si>
  <si>
    <t>東懋資訊有限公司</t>
  </si>
  <si>
    <t>秀林鄉＜104.7.16核銷＞</t>
  </si>
  <si>
    <t>佳民國小改善及充實教學環境設備工程</t>
  </si>
  <si>
    <t>西林國小</t>
  </si>
  <si>
    <t>萬榮鄉＜104.7.03核銷＞</t>
  </si>
  <si>
    <t>西林國小班級教室單槍投影機設備工程</t>
  </si>
  <si>
    <t>秀林國小</t>
  </si>
  <si>
    <t>秀林鄉&lt;104.12.10核銷&gt;</t>
  </si>
  <si>
    <t>秀林國小附設幼兒園冷氣設備工程</t>
  </si>
  <si>
    <t>譽建土木包工業</t>
  </si>
  <si>
    <t>秀林鄉&lt;104.11.19核銷&gt;</t>
  </si>
  <si>
    <t>秀林國中設施改善(圍牆及停車坪等)工程</t>
  </si>
  <si>
    <t>秀林國小校舍牆面彩繪工程</t>
  </si>
  <si>
    <t>順達水電行</t>
  </si>
  <si>
    <t>無；首長本權責</t>
  </si>
  <si>
    <t>卓溪鄉公所</t>
  </si>
  <si>
    <t>花蓮市＜105.01.13核銷＞</t>
  </si>
  <si>
    <t>古風村路燈工程</t>
  </si>
  <si>
    <t>芊威有限公司</t>
  </si>
  <si>
    <t>富世國小</t>
  </si>
  <si>
    <t>富世國小校內設備工程</t>
  </si>
  <si>
    <t>津湛有限公司</t>
  </si>
  <si>
    <t>萬榮國小</t>
  </si>
  <si>
    <t>萬榮鄉＜104.12.18核銷＞</t>
  </si>
  <si>
    <t>萬榮國小飲水機設備工程</t>
  </si>
  <si>
    <t>林宗昆</t>
  </si>
  <si>
    <t>喬泰土木包工業</t>
  </si>
  <si>
    <t>花蓮縣(104.07.13核銷)</t>
  </si>
  <si>
    <t>花蓮縣警察局(保防科新建遮雨棚)設施工程</t>
  </si>
  <si>
    <t>昇宏資訊</t>
  </si>
  <si>
    <t>公開取得</t>
  </si>
  <si>
    <t>宜昌國小</t>
  </si>
  <si>
    <t>鄉鎮公共工程</t>
  </si>
  <si>
    <t>吉安鄉(105.01.11核銷)</t>
  </si>
  <si>
    <t>宜昌國小投影機設備工程</t>
  </si>
  <si>
    <t>晟弘工程行</t>
  </si>
  <si>
    <t>無；首長本權責</t>
  </si>
  <si>
    <t>富源國中</t>
  </si>
  <si>
    <t>富源國中廳舍設備及設施改善工程</t>
  </si>
  <si>
    <t>佑昌電器工程行</t>
  </si>
  <si>
    <t>吉安鄉公所</t>
  </si>
  <si>
    <t>吉安鄉公所老人會館冷氣設備工程</t>
  </si>
  <si>
    <t>東源辦公家具行</t>
  </si>
  <si>
    <t>光華國小</t>
  </si>
  <si>
    <t>光華國小辦公室OA設施暨校舍通訊及網路設施工程</t>
  </si>
  <si>
    <t>宏基水電行</t>
  </si>
  <si>
    <t>太昌國小</t>
  </si>
  <si>
    <t>太昌國小網球場照明設施工程</t>
  </si>
  <si>
    <t>永業興土木包工業</t>
  </si>
  <si>
    <t>月眉國小校舍油漆美化工程</t>
  </si>
  <si>
    <t>壽豐鄉(105.01.06核銷)</t>
  </si>
  <si>
    <t>吉安鄉(105.01.11核銷)</t>
  </si>
  <si>
    <t>吉安鄉(105.01.13核銷)</t>
  </si>
  <si>
    <t>吉安鄉(105.01.06核銷)</t>
  </si>
  <si>
    <t>花蓮縣(104.12.24核銷)</t>
  </si>
  <si>
    <t>鄉鎮公共工程</t>
  </si>
  <si>
    <t>瑞穗鄉基礎環境設施改善等7件工程(【核定名：瑞祥村南元路排水改善工程】併陳英妹NO.21、5；張智冠-14、23；楊德金-24、鄭乾龍-23、賴進坤-29  5人7案，結算金額共307萬4,138元)</t>
  </si>
  <si>
    <t>愷華資訊有限公司</t>
  </si>
  <si>
    <t>公開招標</t>
  </si>
  <si>
    <t>花蓮縣警局</t>
  </si>
  <si>
    <t>花蓮縣(105.01.13核銷)</t>
  </si>
  <si>
    <t>花蓮縣警察局視訊連線系統設備工程【併NO32葉鯤璟、鄭乾龍、林秋美、余夏夫、莊枝財及林宗昆等6人1案共1,453,500元】</t>
  </si>
  <si>
    <t>順正鋼製傢俱有限公司</t>
  </si>
  <si>
    <t>公開取得報價單</t>
  </si>
  <si>
    <t>花蓮縣(105.01.06核銷)</t>
  </si>
  <si>
    <t>花蓮縣警察局花蓮分局槍櫃設備工程(NO32葉鯤璟、鄭乾龍、林秋美、余夏夫、莊枝財、林宗昆5人1案共113840元)</t>
  </si>
  <si>
    <t>陞隆國際有限公司</t>
  </si>
  <si>
    <t>花蓮縣消防局</t>
  </si>
  <si>
    <t>花蓮縣(104.12.10核銷)</t>
  </si>
  <si>
    <t>花蓮消防局設備（油壓破壞器材組等）工程(併NO.53余夏夫、鄭乾龍2人1案共837,600)</t>
  </si>
  <si>
    <t xml:space="preserve">鑫立企業社                  </t>
  </si>
  <si>
    <t>無；首長本權責</t>
  </si>
  <si>
    <t>壽豐鄉公所</t>
  </si>
  <si>
    <t>壽豐鄉(104.12.10核銷)</t>
  </si>
  <si>
    <t>鹽寮村村辦公處冷氣設備工程</t>
  </si>
  <si>
    <t>竣豐企業社</t>
  </si>
  <si>
    <t>鳳林鎮(104.12.10核銷)</t>
  </si>
  <si>
    <t>花蓮縣警察局鳳林分局勤務指揮中心會議桌椅設備工程</t>
  </si>
  <si>
    <t>中華電信股份有限公司臺灣北區電信分公司</t>
  </si>
  <si>
    <t>開口</t>
  </si>
  <si>
    <t>吉安鄉(104.11.10核銷)</t>
  </si>
  <si>
    <t>花蓮縣警察局(稻香村、吉安村及仁安村)監視系統設備工程等3案（【核定名：吉安村監視系統設備工程】NO30鄭乾龍、邱永双2人3案共新台幣516846元）</t>
  </si>
  <si>
    <t>花蓮縣警察局(稻香村、吉安村及仁安村)監視系統設備工程等3案（【核定名：稻香村監視系統設備工程】NO30鄭乾龍、邱永双2人3案共新台幣516845元）</t>
  </si>
  <si>
    <t>純正農業社</t>
  </si>
  <si>
    <t>吉安鄉公所</t>
  </si>
  <si>
    <t>吉安鄉(104.09.21核銷)</t>
  </si>
  <si>
    <t>仁里村村辦公處設備工程</t>
  </si>
  <si>
    <t>震旦行股份有限公司</t>
  </si>
  <si>
    <t>花蓮市公所</t>
  </si>
  <si>
    <t>花蓮市(104.09.03核銷)</t>
  </si>
  <si>
    <t>花蓮市公所指紋機設備工程</t>
  </si>
  <si>
    <t>大同綜合訊電股份有限公司</t>
  </si>
  <si>
    <t>共同供應契約〈台銀採購部〉</t>
  </si>
  <si>
    <t>吉安鄉(104.09.02核銷)</t>
  </si>
  <si>
    <t>花蓮縣消防局仁里消防分隊冷氣等設備工程</t>
  </si>
  <si>
    <t>睿霖企業社</t>
  </si>
  <si>
    <t>稻香國小</t>
  </si>
  <si>
    <t>吉安鄉(104.08.18核銷)</t>
  </si>
  <si>
    <t>稻香國小單槍投影機設備工程(【併NO31鄭乾龍、黃振富2人1案金額共220000元】</t>
  </si>
  <si>
    <t>世欽工程行</t>
  </si>
  <si>
    <t>花蓮縣警察局</t>
  </si>
  <si>
    <t>花蓮縣警察局吉安分局吉安派出所設施工程</t>
  </si>
  <si>
    <t>名家佛具</t>
  </si>
  <si>
    <t>吉安鄉(104.08.26核銷)</t>
  </si>
  <si>
    <t>光華村村辦公處震天鼓設備工程</t>
  </si>
  <si>
    <t>鈺里室內裝修工程行</t>
  </si>
  <si>
    <t>花蓮縣(104.08.04核銷)</t>
  </si>
  <si>
    <t>花蓮縣警察局玉里分局體技館防颱百葉窗設施改善工程</t>
  </si>
  <si>
    <t>津湛有限公司</t>
  </si>
  <si>
    <t>豐濱鄉豐濱國小</t>
  </si>
  <si>
    <t>豐濱鄉(104.07.16核銷)</t>
  </si>
  <si>
    <t>豐濱國小布告欄設施工程</t>
  </si>
  <si>
    <t>嵐天工程有限公司</t>
  </si>
  <si>
    <t>吉安鄉吉安國小</t>
  </si>
  <si>
    <t>吉安鄉(104.07.09核銷)</t>
  </si>
  <si>
    <t>吉安國小冷氣設備工程</t>
  </si>
  <si>
    <t xml:space="preserve">峰泉淨水行                     元祥資訊有限公司    </t>
  </si>
  <si>
    <t>無；首長本權責 共同供應契約(台銀採購部)</t>
  </si>
  <si>
    <t>壽豐鄉(104.07.03核銷)</t>
  </si>
  <si>
    <t>壽豐鄉公所內部設備工程</t>
  </si>
  <si>
    <t>老仁和鐘鼓行</t>
  </si>
  <si>
    <t>吉安鄉(104.07.01核銷)</t>
  </si>
  <si>
    <t>吉安鄉公所設備工程</t>
  </si>
  <si>
    <t>吉安國小</t>
  </si>
  <si>
    <t>吉安鄉(105.01.11核銷)</t>
  </si>
  <si>
    <t>吉安國小飲水機設備工程</t>
  </si>
  <si>
    <t>立源音響企業社</t>
  </si>
  <si>
    <t>花蓮縣警局</t>
  </si>
  <si>
    <t>花蓮縣警局玉里分局設備工程</t>
  </si>
  <si>
    <t>仁和村活動中心飲水機設備工程</t>
  </si>
  <si>
    <t>新城鄉(105.01.13核銷)</t>
  </si>
  <si>
    <t>新城鄉原住民多功能活動中心屋頂設施改善工程(NO24林秋美NO42許淑銀NO34余夏夫NO18楊文值4人1案共2099000元)</t>
  </si>
  <si>
    <t>花蓮縣(105.01.06核銷)</t>
  </si>
  <si>
    <t>花蓮縣警察局花蓮分局槍櫃設備工程(NO32葉鯤璟、鄭乾龍、林秋美、余夏夫、莊枝財、林宗昆5人1案共113840元)</t>
  </si>
  <si>
    <t>百威工程行</t>
  </si>
  <si>
    <t>花蓮縣消防局廳舍設施改善工程</t>
  </si>
  <si>
    <t>富豪鋁門窗
寬霖室內裝潢工程行
忠和土木包工業</t>
  </si>
  <si>
    <t>花蓮縣(104.12.17核銷)</t>
  </si>
  <si>
    <t>花蓮縣消防局美崙消防分隊設施改善工程</t>
  </si>
  <si>
    <t>花蓮縣消防局停車場等設施改善工程</t>
  </si>
  <si>
    <t>猛順工程行</t>
  </si>
  <si>
    <t>花蓮縣(104.12.07核銷)</t>
  </si>
  <si>
    <t>花蓮縣消防局富源消防分隊設施改善工程</t>
  </si>
  <si>
    <t>隆成工程顧問有限公司</t>
  </si>
  <si>
    <t>吉安鄉(104.11.25核銷)</t>
  </si>
  <si>
    <t>吉安路6段696巷後道路改善工程</t>
  </si>
  <si>
    <t>順向工程行</t>
  </si>
  <si>
    <t>富里鄉(104.11.20核銷)</t>
  </si>
  <si>
    <t>花蓮縣消防局富里消防分隊設施改善工程</t>
  </si>
  <si>
    <t>光復鄉(104.11.13核銷)</t>
  </si>
  <si>
    <t>花蓮縣警察局鳳林分局光復分駐所設施工程</t>
  </si>
  <si>
    <t>新城鄉(104.10.27核銷)</t>
  </si>
  <si>
    <t>嘉里部落聚會所周邊環境改善工程</t>
  </si>
  <si>
    <t>新城鄉(104.10.15核銷)</t>
  </si>
  <si>
    <t>佳林村18-7號附近排水改善工程</t>
  </si>
  <si>
    <t xml:space="preserve"> 共同供應契約(台銀採購部)</t>
  </si>
  <si>
    <t>光華國小</t>
  </si>
  <si>
    <t>吉安鄉(104.09.10核銷)</t>
  </si>
  <si>
    <t>光華國小會議室冷氣設備工程</t>
  </si>
  <si>
    <t>佑倡電氣工程行</t>
  </si>
  <si>
    <t>花蓮縣(104.08.18核銷)</t>
  </si>
  <si>
    <t>花蓮縣警察局新城分局冷氣設備工程</t>
  </si>
  <si>
    <t>協源工具行</t>
  </si>
  <si>
    <t>無；首長本權責</t>
  </si>
  <si>
    <t>化仁國小</t>
  </si>
  <si>
    <t>吉安鄉(105.01.11核銷)</t>
  </si>
  <si>
    <t>化仁國小駕駛式割草機等設備工程</t>
  </si>
  <si>
    <t>太陽體育用品社</t>
  </si>
  <si>
    <t>化仁國小運動場設備工程</t>
  </si>
  <si>
    <t>溢盛土木包工業</t>
  </si>
  <si>
    <t>瑞穗鄉(105.01.06核銷)</t>
  </si>
  <si>
    <t>鶴岡村26鄰設施改善(產業道路等)6件工程(【核定名：富民村農路改善工程】併游淑貞NO.46 潘富民NO.46、51、64張智冠NO.55葉鯤璟NO.51 4人6案金額共830,905元)</t>
  </si>
  <si>
    <t>振隆工業有限公司
上將貿易開發有限公司</t>
  </si>
  <si>
    <t>花蓮縣(104.12.31核銷)</t>
  </si>
  <si>
    <t>花蓮縣消防局設備（拋繩槍等）工程【併NO53葉鯤璟、莊枝財2人1案共433,000元】</t>
  </si>
  <si>
    <t>萬鑫營造股份有限公司</t>
  </si>
  <si>
    <t>花蓮縣消防局水璉消防分隊停車場等設施改善工程</t>
  </si>
  <si>
    <t>世欽工程行</t>
  </si>
  <si>
    <t>鳳林鎮(104.12.24核銷)</t>
  </si>
  <si>
    <t>花蓮縣警察局鳳林分局設施工程</t>
  </si>
  <si>
    <t>花蓮縣警察局鳳林分局內部設備
及設施工程</t>
  </si>
  <si>
    <t>廣聖土木包工業</t>
  </si>
  <si>
    <t>北林里三村尾駁坎土木工程</t>
  </si>
  <si>
    <t>吉安鄉(104.11.20核銷)</t>
  </si>
  <si>
    <t>兆學企業社</t>
  </si>
  <si>
    <t>瑞成通信有限公司</t>
  </si>
  <si>
    <t>月眉國小</t>
  </si>
  <si>
    <t>哈魯蜜企業</t>
  </si>
  <si>
    <t>平和國中</t>
  </si>
  <si>
    <t>壽豐國中</t>
  </si>
  <si>
    <t>七海土木包工業</t>
  </si>
  <si>
    <t>花蓮縣警察局</t>
  </si>
  <si>
    <t>喬泰土木包工業</t>
  </si>
  <si>
    <t>新城鄉公所</t>
  </si>
  <si>
    <t>元順土木包工業</t>
  </si>
  <si>
    <t>弘美裝璜工程行</t>
  </si>
  <si>
    <t>呂興工程有限公司</t>
  </si>
  <si>
    <t>鈺里室內裝修工程行</t>
  </si>
  <si>
    <t>鈺里室內裝修工程行
宏匠企業社</t>
  </si>
  <si>
    <t>陞隆國際有限公司</t>
  </si>
  <si>
    <t>豐濱鎮公所</t>
  </si>
  <si>
    <t>騰瑩科技有限公司</t>
  </si>
  <si>
    <t>太巴塱國小</t>
  </si>
  <si>
    <t>振豐土木包工業</t>
  </si>
  <si>
    <t>玉里鎮公所</t>
  </si>
  <si>
    <t>永裕行
人人傢俱行</t>
  </si>
  <si>
    <t>大同股份有限公司花蓮分公司</t>
  </si>
  <si>
    <t>東輝儀器有限公司</t>
  </si>
  <si>
    <t>國風國中</t>
  </si>
  <si>
    <t>公開取得報價</t>
  </si>
  <si>
    <t>吉安鄉公所</t>
  </si>
  <si>
    <t>金旺石業有限公司</t>
  </si>
  <si>
    <t>中正國小</t>
  </si>
  <si>
    <t>元欣園藝工程行</t>
  </si>
  <si>
    <t>長安樂器有限公司</t>
  </si>
  <si>
    <t>明義國小</t>
  </si>
  <si>
    <t>永興室內裝修工程行</t>
  </si>
  <si>
    <t>東資企業社
元茂國際股份有限公司</t>
  </si>
  <si>
    <t>西林國小</t>
  </si>
  <si>
    <t>駿宏土木包工業</t>
  </si>
  <si>
    <t>昌聖科技能源有限公司</t>
  </si>
  <si>
    <t>鳳林鎮公所</t>
  </si>
  <si>
    <t>1.公開取得報價單
2.無；首長本權責</t>
  </si>
  <si>
    <t>1.花蓮通信視聽器材行
2.昌暉企業社</t>
  </si>
  <si>
    <t>新峰農藥行</t>
  </si>
  <si>
    <t>麥特科技有限公司</t>
  </si>
  <si>
    <t>先捷行</t>
  </si>
  <si>
    <t>居家國際開發有限公司</t>
  </si>
  <si>
    <t>新峰農藥行
嘉威資訊企業社</t>
  </si>
  <si>
    <t>儀翔光電科技有限公司
焦點沖印行</t>
  </si>
  <si>
    <t>捷聖營造有限公司</t>
  </si>
  <si>
    <t>富里鄉公所</t>
  </si>
  <si>
    <t>大同股份有限公司花蓮分公司          
大同綜合訊電股份有限公司</t>
  </si>
  <si>
    <t>卓溪鄉公所</t>
  </si>
  <si>
    <t>儀翔光電科技有限公司</t>
  </si>
  <si>
    <t>共同供應契約〈台銀採購部〉</t>
  </si>
  <si>
    <t>元祥資訊有限公司</t>
  </si>
  <si>
    <t>富里鄉東里國小</t>
  </si>
  <si>
    <t>養豐企業</t>
  </si>
  <si>
    <t>新禾股份有限公司</t>
  </si>
  <si>
    <t>玉里鎮中城國小</t>
  </si>
  <si>
    <t>宏邦電訊有限公司</t>
  </si>
  <si>
    <t>精藝生活文化有限公司</t>
  </si>
  <si>
    <t xml:space="preserve">大同股份有限公司花蓮分公司         </t>
  </si>
  <si>
    <t>玉里鎮長良國小</t>
  </si>
  <si>
    <t>遠東企業社</t>
  </si>
  <si>
    <t>玉里鎮大禹國小</t>
  </si>
  <si>
    <t>中華電信股份有限公司臺灣北區電信公司</t>
  </si>
  <si>
    <t>富里鄉明里國小</t>
  </si>
  <si>
    <t>永發土木包工業</t>
  </si>
  <si>
    <t>玉里鎮大禹國小</t>
  </si>
  <si>
    <t>歐菲斯企業有限公司</t>
  </si>
  <si>
    <t>玉里鎮玉里國小</t>
  </si>
  <si>
    <t>宏邦電訊有限公司</t>
  </si>
  <si>
    <t>新碩科技有限公司      
東元電機股份有限公司</t>
  </si>
  <si>
    <t>花蓮市中正國小</t>
  </si>
  <si>
    <t>長安樂器有限公司</t>
  </si>
  <si>
    <t>鈺慶土木包工業</t>
  </si>
  <si>
    <t>瑞穗鄉公所</t>
  </si>
  <si>
    <t>翊新土木包工業</t>
  </si>
  <si>
    <t>公開取得</t>
  </si>
  <si>
    <t>嘉詠有限公司</t>
  </si>
  <si>
    <t>玉里鎮松浦國小</t>
  </si>
  <si>
    <t>溢盛土木包工業</t>
  </si>
  <si>
    <t>卓溪鄉公所</t>
  </si>
  <si>
    <t>立東土木包工業</t>
  </si>
  <si>
    <t>玉里鎮德武國小</t>
  </si>
  <si>
    <t>協力藤飾</t>
  </si>
  <si>
    <t>富里鄉萬寧國小</t>
  </si>
  <si>
    <t>新碩科技有限公司</t>
  </si>
  <si>
    <t>富里鄉富里國小</t>
  </si>
  <si>
    <t>勝利工業社                   
駿瑋室內裝修建材工程行</t>
  </si>
  <si>
    <t>花蓮縣立瑞穗國中</t>
  </si>
  <si>
    <t>華辰文教企業社</t>
  </si>
  <si>
    <t>富里鄉東里國小</t>
  </si>
  <si>
    <t>鶴岡土木包工業有限公司</t>
  </si>
  <si>
    <t>玉里鎮源城國小</t>
  </si>
  <si>
    <t>永和油漆工程行</t>
  </si>
  <si>
    <t>玉里鎮中城國小</t>
  </si>
  <si>
    <t>元盛鐵工廠</t>
  </si>
  <si>
    <t>光礌企業社</t>
  </si>
  <si>
    <t>晉騰土木包工業</t>
  </si>
  <si>
    <t>新城鄉康樂國小</t>
  </si>
  <si>
    <t>順發鐵櫃有限公司</t>
  </si>
  <si>
    <t>正合儀器行</t>
  </si>
  <si>
    <t>大同股份有限公司花蓮分公司</t>
  </si>
  <si>
    <t>元帥水電工程企業有限公司</t>
  </si>
  <si>
    <t>嵐天工程有限公司</t>
  </si>
  <si>
    <t>吉安鄉稻香國小</t>
  </si>
  <si>
    <t>全能科技專業電腦</t>
  </si>
  <si>
    <t>光復鄉大進國小</t>
  </si>
  <si>
    <t>鳳林鎮大榮國小</t>
  </si>
  <si>
    <t>宏光電器行</t>
  </si>
  <si>
    <t>鼎益土木包工業</t>
  </si>
  <si>
    <t>順雁水電行                   
皇隆飲水器材專賣店          東暎體育用品企業有限公司</t>
  </si>
  <si>
    <t>立東土木包工業</t>
  </si>
  <si>
    <t>大同綜合訊電股份有限公司                           
東懋資訊有限公司</t>
  </si>
  <si>
    <t>久億光電科技有限公司</t>
  </si>
  <si>
    <t>三碩土木包工業</t>
  </si>
  <si>
    <t>花匠景觀企業</t>
  </si>
  <si>
    <t>國風國中</t>
  </si>
  <si>
    <t>光復鄉西富國小</t>
  </si>
  <si>
    <t>瑞穗戶政事務所</t>
  </si>
  <si>
    <t xml:space="preserve">大同股份有限公司花蓮分公司                        </t>
  </si>
  <si>
    <t>昇宏資訊                   
儀翔光電科技有限公司十方客商行                        
大順電器行</t>
  </si>
  <si>
    <t>玉里鎮長良國小</t>
  </si>
  <si>
    <t>馬耀資訊有限公司</t>
  </si>
  <si>
    <t>世欽工程行</t>
  </si>
  <si>
    <t>瑞穗鄉瑞美國小</t>
  </si>
  <si>
    <t>晟弘工程行</t>
  </si>
  <si>
    <t>玉里鎮春日國小</t>
  </si>
  <si>
    <t>坤大水電工程行</t>
  </si>
  <si>
    <t>瑞穗鄉瑞北國小</t>
  </si>
  <si>
    <t>富里鄉公所</t>
  </si>
  <si>
    <t>億芳建材行</t>
  </si>
  <si>
    <t>鼎翊科技有限公司</t>
  </si>
  <si>
    <t>鋒域數位科技有限公司</t>
  </si>
  <si>
    <t>共同供應契約〈台銀採購部〉         無；首長本權責</t>
  </si>
  <si>
    <t>大同股份有限公司花蓮分公司                        
大同綜合訊電股份有限公司                               
人人傢俱行</t>
  </si>
  <si>
    <t>玉里鎮樂合國小</t>
  </si>
  <si>
    <t>馬太鞍企業社</t>
  </si>
  <si>
    <t>亮點廣告企業社</t>
  </si>
  <si>
    <t>盛和農機行</t>
  </si>
  <si>
    <t>磐石土木包工業</t>
  </si>
  <si>
    <t>順基工程有限公司</t>
  </si>
  <si>
    <t>卓溪鄉太平國小</t>
  </si>
  <si>
    <t>卓溪鄉立山國小</t>
  </si>
  <si>
    <t>共同供應契約〈台銀採購部〉</t>
  </si>
  <si>
    <t>永芳體育用品社</t>
  </si>
  <si>
    <t>玉長土木包工業</t>
  </si>
  <si>
    <t xml:space="preserve">大同股份有限公司花蓮分公司                           
家益農機行                  
人人傢俱行               </t>
  </si>
  <si>
    <t>大同股份有限公司花蓮分公司                         
溫泥企業行</t>
  </si>
  <si>
    <t>立昌體育用品社</t>
  </si>
  <si>
    <t>佳新電氣冷凍行           
長征國際股份有限公司</t>
  </si>
  <si>
    <t>鑑運土木包工業</t>
  </si>
  <si>
    <t>壽豐鄉平和國小</t>
  </si>
  <si>
    <t>全格塗料有限公司</t>
  </si>
  <si>
    <t>振豐土木包工業</t>
  </si>
  <si>
    <t>花蓮縣玉東國中</t>
  </si>
  <si>
    <t>東里國中</t>
  </si>
  <si>
    <t>遠東企業社</t>
  </si>
  <si>
    <t>開口契約</t>
  </si>
  <si>
    <t>葉氏企業                        
宏匠企業社</t>
  </si>
  <si>
    <t>永裕行</t>
  </si>
  <si>
    <t>松荷企業社</t>
  </si>
  <si>
    <t>隆成鋼鋁業</t>
  </si>
  <si>
    <t>碇玉工程行</t>
  </si>
  <si>
    <t>花蓮縣衛生局</t>
  </si>
  <si>
    <t>欣建工程行</t>
  </si>
  <si>
    <t>東信土木包工業</t>
  </si>
  <si>
    <t>亞洲行</t>
  </si>
  <si>
    <t>佳新電氣冷凍行</t>
  </si>
  <si>
    <t>燦坤實業股份有限公司</t>
  </si>
  <si>
    <t>富豪影音企業                 
冠丞鋁門窗</t>
  </si>
  <si>
    <t>葉氏企業                      
好家園傢俱行              
元茂國際企業股份有限公司</t>
  </si>
  <si>
    <t>紹軒企業社</t>
  </si>
  <si>
    <t>豐濱鄉公所</t>
  </si>
  <si>
    <t>太陽體育用品社</t>
  </si>
  <si>
    <t>金湧土木包工業</t>
  </si>
  <si>
    <t>壽豐鄉壽豐國小</t>
  </si>
  <si>
    <t>永騰企業社</t>
  </si>
  <si>
    <t>杰宸企業社</t>
  </si>
  <si>
    <t>光復鄉太巴塱國小</t>
  </si>
  <si>
    <t>合盛土木包工業</t>
  </si>
  <si>
    <t>資欣企業有限公司</t>
  </si>
  <si>
    <t>萬榮國小</t>
  </si>
  <si>
    <t>公開取得報價單或企劃書</t>
  </si>
  <si>
    <t>三緯列印數位科技有限公司</t>
  </si>
  <si>
    <t>萬榮鄉明利國小</t>
  </si>
  <si>
    <t>嘉威資訊企業社</t>
  </si>
  <si>
    <t>萬榮鄉紅葉國小</t>
  </si>
  <si>
    <t>精研企業有限公司</t>
  </si>
  <si>
    <t>勤翔工程行</t>
  </si>
  <si>
    <t>鳳林鎮大榮國小</t>
  </si>
  <si>
    <t>國昇工程行</t>
  </si>
  <si>
    <t>花蓮縣消防局北埔消防分隊設施改善工程</t>
  </si>
  <si>
    <t>花蓮縣(105.1.06核銷)</t>
  </si>
  <si>
    <t>花蓮縣消防局玉里消防分隊設施改善工程</t>
  </si>
  <si>
    <t>林宗昆</t>
  </si>
  <si>
    <t>花蓮縣警察局婦幼警察隊偵設備工程</t>
  </si>
  <si>
    <t>林宗昆</t>
  </si>
  <si>
    <t>花蓮市戶政事務所監視系統、電視等設備工程</t>
  </si>
  <si>
    <t>花蓮市＜104.12.15核銷＞</t>
  </si>
  <si>
    <t>林宗昆</t>
  </si>
  <si>
    <t>美崙山長青會周邊圍牆設施改善工程</t>
  </si>
  <si>
    <t>復興國小風雨教室照明設施工程</t>
  </si>
  <si>
    <t>中正國小音響設備工程</t>
  </si>
  <si>
    <t>花蓮市(104.12.28核銷)</t>
  </si>
  <si>
    <t>月眉國小窗簾設備工程</t>
  </si>
  <si>
    <t>壽豐鄉(104.12.28核銷)</t>
  </si>
  <si>
    <t>民運里里內公園遊憩設備改善工程</t>
  </si>
  <si>
    <t>花蓮市(105.1.12核銷)</t>
  </si>
  <si>
    <t>主勤里里內綠美化工程</t>
  </si>
  <si>
    <t>美崙山米老鼠入口處設施改善工程</t>
  </si>
  <si>
    <t>花蓮縣(104.12.31核銷)</t>
  </si>
  <si>
    <t>民意里里內綠美化工程</t>
  </si>
  <si>
    <t>花蓮市(105.1.13核銷)</t>
  </si>
  <si>
    <t>花蓮縣(105.1.13核銷)</t>
  </si>
  <si>
    <t>忠孝國小校園不銹鋼電動鐵捲門設施工程</t>
  </si>
  <si>
    <t>花蓮市(105.1.12核銷)</t>
  </si>
  <si>
    <t>小     計</t>
  </si>
  <si>
    <t>張正治</t>
  </si>
  <si>
    <t>豐裡國小禮堂冷氣設備工程</t>
  </si>
  <si>
    <t>壽豐鄉(104.05.04核銷)</t>
  </si>
  <si>
    <t>張正治</t>
  </si>
  <si>
    <t>新城鄉公所差勤管理系統設備工程</t>
  </si>
  <si>
    <t>新城鄉(104.06.15核銷)</t>
  </si>
  <si>
    <r>
      <t>中興社區排水溝改善工程等2件</t>
    </r>
    <r>
      <rPr>
        <sz val="9"/>
        <color indexed="10"/>
        <rFont val="新細明體"/>
        <family val="1"/>
      </rPr>
      <t>(【核定名：中興社區排水溝改善工程】併張正治NO.21  1人2案，金額共158,381元)</t>
    </r>
  </si>
  <si>
    <t>鳳林鎮(104.07.15核銷)</t>
  </si>
  <si>
    <t>張正治</t>
  </si>
  <si>
    <r>
      <t>花崗國中冷氣設備工程(no22張議員正治）</t>
    </r>
    <r>
      <rPr>
        <sz val="9"/>
        <color indexed="10"/>
        <rFont val="新細明體"/>
        <family val="1"/>
      </rPr>
      <t xml:space="preserve"> (共8案，分別為 1.花崗國中冷氣設備工程 (no22 楊議員文值） 2.花崗國中冷氣設備工程(no22施議員慧萍） 3.花崗國中冷氣設備工程(no22黃議員振富） 4.花崗國中冷氣設備工程(no22莊議員枝財） 5.花崗國中冷氣設備工程(no22魏議員嘉賢） 6.花崗國中冷氣設備工程(no22葉議員鯤璟） 7.花崗國中冷氣設備工程(no22張議員正治） 8.花崗國中冷氣設備工程(no22施議員金樹） 結算金額為1999160元</t>
    </r>
  </si>
  <si>
    <t>花蓮市(104.08.03核銷)</t>
  </si>
  <si>
    <t>花蓮縣警察局(國興里建華街53號前暨建國路二段268巷88號前)監視系統設備工程</t>
  </si>
  <si>
    <t>花蓮市(104.09.10核銷)</t>
  </si>
  <si>
    <t>張正治</t>
  </si>
  <si>
    <t>花蓮縣警察局設施工程</t>
  </si>
  <si>
    <t>花蓮縣(104.09.10核銷)</t>
  </si>
  <si>
    <t>張正治</t>
  </si>
  <si>
    <t>鳳智里里辦公處設備工程</t>
  </si>
  <si>
    <t>鳳林鎮(104.9.30核銷)</t>
  </si>
  <si>
    <t>南華村活動中心電動大門設施改善工程</t>
  </si>
  <si>
    <t>吉安鄉(104.10.7核銷)</t>
  </si>
  <si>
    <t>鳳仁國小音樂教室冷氣設備工程</t>
  </si>
  <si>
    <t>鳳林鎮(104.10.23核銷)</t>
  </si>
  <si>
    <t>光復鄉(104.11.20核銷)</t>
  </si>
  <si>
    <t>花蓮縣警察局監視系統等6件設備工程(核定名:光復鄉大同村中正路一段佛祖街口，NO21併葉鯤璟2人6案共254萬4,268元)</t>
  </si>
  <si>
    <t>光復鄉(104.11.20核銷)</t>
  </si>
  <si>
    <t>花蓮縣警察局監視系統等6件設備工程(核定名:光復鄉大全村中山路一段168巷暨82巷口，NO21併葉鯤璟2人6案共254萬4,268元)</t>
  </si>
  <si>
    <t>光復鄉(104.11.20核銷)</t>
  </si>
  <si>
    <t>花蓮縣警察局監視系統等6件設備工程(核定名:鳳林鎮中興大橋193線路口，NO21併葉鯤璟2人6案共254萬4,268元)</t>
  </si>
  <si>
    <t>光復鄉(104.11.20核銷)</t>
  </si>
  <si>
    <t>花蓮縣警察局監視系統等6件設備工程(核定名:壽豐鄉米棧村193線米棧大橋路口沿線，NO21併葉鯤璟2人6案共254萬4,269元)</t>
  </si>
  <si>
    <t>光復鄉(104.11.20核銷)</t>
  </si>
  <si>
    <t>月眉國小電腦設備工程</t>
  </si>
  <si>
    <t>壽豐鄉(104.11.25核銷)</t>
  </si>
  <si>
    <t>光復國小電話系統設備工程</t>
  </si>
  <si>
    <t>光復鄉(104.12.10核銷)</t>
  </si>
  <si>
    <t>張正治</t>
  </si>
  <si>
    <t>南平里平吉路排水溝設施改善工程</t>
  </si>
  <si>
    <t>鳳林鎮(105.01.06核銷)</t>
  </si>
  <si>
    <t>鳳義里里內排水溝設施及綠美化工程等4件(【核定名：南平里民眾聚會所設施改善工程】併李秋旺NO.24張峻NO.14、39   張正治NO.34    3人4案金額共728,881元)</t>
  </si>
  <si>
    <t>鳳林鎮(105.01.06核銷)</t>
  </si>
  <si>
    <t>美崙國中成賢館廁所設施改善工程</t>
  </si>
  <si>
    <t>東大門夜市各省一條街廣播設備工程</t>
  </si>
  <si>
    <t>黃振富</t>
  </si>
  <si>
    <t>吉安鄉清潔隊汛期用沙儲放區設施改善工程</t>
  </si>
  <si>
    <t>吉安鄉(104.06.23核銷)</t>
  </si>
  <si>
    <t>北昌國小LED人工光源蔬菜生長箱設備工程</t>
  </si>
  <si>
    <t>吉安鄉公所清潔隊內部設備工程</t>
  </si>
  <si>
    <t>吉安鄉(104.07.01核銷)</t>
  </si>
  <si>
    <t>化仁國中LED人工光源蔬菜生長箱設備工程</t>
  </si>
  <si>
    <t>花蓮縣消防局仁里消防分隊消防設備工程</t>
  </si>
  <si>
    <t>萬榮鄉(104.07.16核銷)</t>
  </si>
  <si>
    <t>南華社區活動中心設備工程</t>
  </si>
  <si>
    <t>吉安鄉(104.07.16核銷)</t>
  </si>
  <si>
    <t>大華村活動中心前公告欄設施改善工程</t>
  </si>
  <si>
    <t>光復鄉(104.07.24核銷)</t>
  </si>
  <si>
    <r>
      <t>花崗國中冷氣設備工程(no22黃議員振富）</t>
    </r>
    <r>
      <rPr>
        <sz val="9"/>
        <color indexed="10"/>
        <rFont val="新細明體"/>
        <family val="1"/>
      </rPr>
      <t xml:space="preserve"> (共8案，分別為 1.花崗國中冷氣設備工程 (no22 楊議員文值） 2.花崗國中冷氣設備工程(no22施議員慧萍） 3.花崗國中冷氣設備工程(no22黃議員振富） 4.花崗國中冷氣設備工程(no22莊議員枝財） 5.花崗國中冷氣設備工程(no22魏議員嘉賢） 6.花崗國中冷氣設備工程(no22葉議員鯤璟） 7.花崗國中冷氣設備工程(no22張議員正治） 8.花崗國中冷氣設備工程(no22施議員金樹） 結算金額為1999160元</t>
    </r>
  </si>
  <si>
    <t>宜昌國小國樂教學設備工程</t>
  </si>
  <si>
    <t>吉安鄉(104.08.26核銷)</t>
  </si>
  <si>
    <t>花蓮縣警察局(吉興一街、中興路口)監視系統設備工程</t>
  </si>
  <si>
    <t>吉安鄉(104.08.26核銷)</t>
  </si>
  <si>
    <t>黃振富</t>
  </si>
  <si>
    <t>稻香國小單槍投影機設備工程(【併NO31鄭乾龍、黃振富2人1案金額共220000元】</t>
  </si>
  <si>
    <t>吉安鄉(104.08.18核銷)</t>
  </si>
  <si>
    <t>吉興路三段1018號附近路燈增設工程</t>
  </si>
  <si>
    <t>吉安鄉(104.09.03核銷)</t>
  </si>
  <si>
    <t>花蓮縣(104.9.16核銷)</t>
  </si>
  <si>
    <t>黃振富</t>
  </si>
  <si>
    <t>東豐里竹林產業道路反射鏡增設工程</t>
  </si>
  <si>
    <t>玉里鎮(104.11.30核銷)</t>
  </si>
  <si>
    <t>壽豐鄉LED電子看板政令宣導工程(NO16併張峻、徐雪玉、萬榮財、黃振富NO69B張正治5人1案,共NT1,999,745)</t>
  </si>
  <si>
    <t>壽豐鄉(104.12.31核銷)</t>
  </si>
  <si>
    <t>花蓮縣警察局刑事警察大隊偵一隊科技偵察設備工程</t>
  </si>
  <si>
    <t>花蓮縣(104.12.24核銷)</t>
  </si>
  <si>
    <t>玉里鎮公所行動郵局車數位化觀光導覽系統設備工程</t>
  </si>
  <si>
    <t>花蓮縣警察局玉里分局設施改善工程</t>
  </si>
  <si>
    <t>玉里鎮(105.1.06核銷)</t>
  </si>
  <si>
    <t>無；首長本權責</t>
  </si>
  <si>
    <t>春日國小影音設備工程</t>
  </si>
  <si>
    <t>小     計</t>
  </si>
  <si>
    <t>邱永双</t>
  </si>
  <si>
    <t>吉安鄉(104.04.21核銷)</t>
  </si>
  <si>
    <t>吉安鄉(104.06.05核銷)</t>
  </si>
  <si>
    <t>花蓮市公所音響設備工程</t>
  </si>
  <si>
    <t>花蓮市(104.06.05核銷)</t>
  </si>
  <si>
    <t>吉安鄉(104.06.17核銷)</t>
  </si>
  <si>
    <t>吉安鄉永安社區活動中心冷氣設備工程</t>
  </si>
  <si>
    <t>吉安鄉公所內部設備工程</t>
  </si>
  <si>
    <t>鄉鎮公共工程</t>
  </si>
  <si>
    <t>佑倡電器工程行</t>
  </si>
  <si>
    <t>吉安鄉(104.06.23核銷)</t>
  </si>
  <si>
    <t>花蓮市(104.07.15核銷)</t>
  </si>
  <si>
    <t>花蓮縣警察局內部設備工程</t>
  </si>
  <si>
    <t>花蓮縣(104.07.24核銷)</t>
  </si>
  <si>
    <t>邱永双</t>
  </si>
  <si>
    <t>邱永双</t>
  </si>
  <si>
    <t>大華村村內路燈工程</t>
  </si>
  <si>
    <t>光復鄉(104.9.21核銷)</t>
  </si>
  <si>
    <t>花蓮縣警察局（福興村）監視系統設備工程no14A 邱永双 (共3案，分別為 1. 花蓮縣警察局（花蓮市中山路601巷1弄）監視系統設備工程 no14A 莊枝財  2. 花蓮縣警察局（花蓮市林政街88巷）監視系統設備工程  no14A 莊枝財 3. 花蓮縣警察局（福興村）監視系統設備工程no14A 邱永双  結算金額為703503元</t>
  </si>
  <si>
    <t>邱永双</t>
  </si>
  <si>
    <t>花蓮縣警察局(稻香村、吉安村及仁安村)監視系統設備工程等3案（【核定名：仁安村監視系統設備工程】NO30鄭乾龍、邱永双2人3案共新台幣516846元）</t>
  </si>
  <si>
    <t>吉安鄉(104.11.10核銷)</t>
  </si>
  <si>
    <t>邱永双</t>
  </si>
  <si>
    <t>明恥國小油漆粉刷美化工程</t>
  </si>
  <si>
    <t>花蓮市(105.01.11核銷)</t>
  </si>
  <si>
    <t>花蓮市(104.05.26核銷)</t>
  </si>
  <si>
    <t>佳民國小設施改善工程</t>
  </si>
  <si>
    <t>秀林鄉(104.06.15核銷)</t>
  </si>
  <si>
    <t>花蓮縣警察局花蓮分局勤務中心設施改善(廁所等)工程</t>
  </si>
  <si>
    <r>
      <t>花蓮市公所內部設備等5件工程</t>
    </r>
    <r>
      <rPr>
        <sz val="10"/>
        <color indexed="10"/>
        <rFont val="新細明體"/>
        <family val="1"/>
      </rPr>
      <t>(【核定名：花蓮市公所內部設備工程】併笛布斯 NO.10、NO.24  許淑銀 NO.29    2人3案金額共248,214元)</t>
    </r>
  </si>
  <si>
    <t>花蓮市(104.06.23核銷)</t>
  </si>
  <si>
    <r>
      <t>花蓮市公所內部設備等5件工程</t>
    </r>
    <r>
      <rPr>
        <sz val="10"/>
        <color indexed="10"/>
        <rFont val="新細明體"/>
        <family val="1"/>
      </rPr>
      <t>(【核定名：花蓮市公所內部設備工程】併笛布斯 NO.10、NO.24  許淑銀 NO.29    2人3案金額共248,214元)</t>
    </r>
  </si>
  <si>
    <t>花蓮市(104.06.23核銷)</t>
  </si>
  <si>
    <r>
      <t>104年度港口國小圖書館設施改善工程</t>
    </r>
    <r>
      <rPr>
        <sz val="10"/>
        <color indexed="10"/>
        <rFont val="新細明體"/>
        <family val="1"/>
      </rPr>
      <t>併NO12施慧萍、笛布斯2人1案金額共798106元</t>
    </r>
  </si>
  <si>
    <t>花蓮縣(104.08.06核銷)</t>
  </si>
  <si>
    <t>新城鄉原住民多功能活動中心設施改善工程</t>
  </si>
  <si>
    <t>新城鄉(104.08.26核銷)</t>
  </si>
  <si>
    <t>花蓮縣警局監視系統設備工程等3件工程(【核定名:花蓮縣警察局吉安鄉東昌村東海14街附近監視系統設備工程】併NO10A笛布斯、潘富民2人3案金額共554,009元</t>
  </si>
  <si>
    <t>花蓮縣(104.08.14核銷)</t>
  </si>
  <si>
    <t>花蓮縣警局監視系統設備工程等3件工程(【核定名:花蓮縣警察局吉安鄉仁安村南濱路269巷口監視系統設備工程】併NO10A笛布斯、潘富民2人3案金額共554,009元</t>
  </si>
  <si>
    <t>花蓮縣(104.08.14核銷)</t>
  </si>
  <si>
    <t>花蓮縣警察局鳳林分局新社派出所設施工程</t>
  </si>
  <si>
    <t>鳳林鎮(104.09.10核銷)</t>
  </si>
  <si>
    <t>花蓮縣消防局設備(潛水裝備10組等)設備工程</t>
  </si>
  <si>
    <t>花蓮縣(104.10.13核銷)</t>
  </si>
  <si>
    <t>花蓮市公所內部設備工程</t>
  </si>
  <si>
    <t>花蓮市(104.10.27核銷)</t>
  </si>
  <si>
    <t>吉安鄉(104.12.07核銷)</t>
  </si>
  <si>
    <t>中華國小通訊設施改善工程</t>
  </si>
  <si>
    <t>花蓮縣(104.12.24核銷)</t>
  </si>
  <si>
    <t>花蓮縣警察局吉安分局設備工程</t>
  </si>
  <si>
    <t>新城鄉各部落指標設施工程</t>
  </si>
  <si>
    <t>新城鄉(105.01.11核銷)</t>
  </si>
  <si>
    <t>花蓮縣消防局內部設備工程等2案【核定名:花蓮縣消防局設備(潛水裝備10組等)設備工程，併ON5笛布斯NO6施慧萍2人2案共479220元】</t>
  </si>
  <si>
    <t>花蓮縣(105.01.11核銷)</t>
  </si>
  <si>
    <t>化仁國小設施改善工程</t>
  </si>
  <si>
    <t>吉安鄉(105.01.13核銷)</t>
  </si>
  <si>
    <t>吉安鄉戶政事務所設備工程</t>
  </si>
  <si>
    <t>吉安鄉(104.05.21核銷)</t>
  </si>
  <si>
    <t>游淑貞</t>
  </si>
  <si>
    <t>花蓮縣警察局(保防科新建遮雨棚)設施工程</t>
  </si>
  <si>
    <t>花蓮縣(104.07.13核銷)</t>
  </si>
  <si>
    <t>游淑貞</t>
  </si>
  <si>
    <t>瑞穗鄉公所內部設備工程</t>
  </si>
  <si>
    <t>瑞穗鄉(104.07.31核銷)</t>
  </si>
  <si>
    <t>東里國小停車場整地與PC坡道興建設施工程</t>
  </si>
  <si>
    <t>富里鄉(104.08.26核銷)</t>
  </si>
  <si>
    <t>水璉國小圖書室視廳設備工程</t>
  </si>
  <si>
    <t>壽豐鄉(104.08.14核銷)</t>
  </si>
  <si>
    <t>花蓮縣消防局花蓮消防分隊設備工程</t>
  </si>
  <si>
    <t>花蓮縣(104.09.02核銷)</t>
  </si>
  <si>
    <t>吉安鄉公所清潔隊電腦設備工程</t>
  </si>
  <si>
    <t>吉安鄉(104.09.03核銷)</t>
  </si>
  <si>
    <t>游淑貞</t>
  </si>
  <si>
    <t>北昌國小圍牆設施改善工程</t>
  </si>
  <si>
    <t>吉安鄉(104.09.21核銷)</t>
  </si>
  <si>
    <t>花蓮縣(104.09.16核銷)</t>
  </si>
  <si>
    <t>仁安村村辦公處內部設備工程</t>
  </si>
  <si>
    <t>吉安鄉(104.09.30核銷)</t>
  </si>
  <si>
    <t>林榮里里辦公處電腦等設備工程</t>
  </si>
  <si>
    <t>鳳林鎮(104.11.03核銷)</t>
  </si>
  <si>
    <t>游淑貞</t>
  </si>
  <si>
    <t>花蓮縣警察局廳舍設備工程</t>
  </si>
  <si>
    <t>花蓮縣(104.11.10核銷)</t>
  </si>
  <si>
    <t>游淑貞</t>
  </si>
  <si>
    <t>南華村活動中心設施工程</t>
  </si>
  <si>
    <t>騰瑩科技有限公司</t>
  </si>
  <si>
    <t>花蓮縣警察局花蓮分局槍櫃設備工程(NO32葉鯤璟、鄭乾龍、林秋美、余夏夫、莊枝財、林宗昆5人1案共113840元)</t>
  </si>
  <si>
    <t>花蓮縣＜105.01.06核銷＞</t>
  </si>
  <si>
    <t>花蓮縣警局</t>
  </si>
  <si>
    <t>公開取得報價單</t>
  </si>
  <si>
    <t>順正鋼製傢俱有限公司</t>
  </si>
  <si>
    <t>太巴塱國小飲水機設備工程</t>
  </si>
  <si>
    <t>光復鄉＜104.12.31核銷＞</t>
  </si>
  <si>
    <t>太巴塱國小</t>
  </si>
  <si>
    <t>津湛有限公司</t>
  </si>
  <si>
    <t>北埔村辦公廳舍旁廣場鋪設混凝土及各部落設施改善工程</t>
  </si>
  <si>
    <t>新城鄉(105.01.13核銷)</t>
  </si>
  <si>
    <t>振豐土木包工業</t>
  </si>
  <si>
    <t>花蓮縣警察局視訊連線系統設備工程【併NO32葉鯤璟、鄭乾龍、林秋美、余夏夫、莊枝財及林宗昆等6人1案共1,453,500元】</t>
  </si>
  <si>
    <t>花蓮縣(105.01.13核銷)</t>
  </si>
  <si>
    <t>公開招標</t>
  </si>
  <si>
    <t>愷華資訊有限公司</t>
  </si>
  <si>
    <t>中正國小國樂樂器設備工程</t>
  </si>
  <si>
    <t>玉里鎮(104.12.24核銷)</t>
  </si>
  <si>
    <t>玉里鎮公所內部資訊設備工程</t>
  </si>
  <si>
    <t>玉里鎮公所內部設備工程</t>
  </si>
  <si>
    <t>昌聖科技能源有限公司</t>
  </si>
  <si>
    <t>玉里鎮公所</t>
  </si>
  <si>
    <t>玉里鎮(105.01.13核銷)</t>
  </si>
  <si>
    <t>玉里鎮立圖書館內部設施改善工程</t>
  </si>
  <si>
    <t>駿宏土木包工業</t>
  </si>
  <si>
    <t>花蓮縣(105.01.14核銷)</t>
  </si>
  <si>
    <t>花蓮縣警察局吉安分局設施工程</t>
  </si>
  <si>
    <t>西林國小</t>
  </si>
  <si>
    <t>萬榮鄉(105.01.11核銷)</t>
  </si>
  <si>
    <t>西林國小校園監視系統設備工程</t>
  </si>
  <si>
    <t>東資企業社
元茂國際股份有限公司</t>
  </si>
  <si>
    <t>花蓮縣(105.01.11核銷)</t>
  </si>
  <si>
    <t>花蓮縣警察局新城分局設備工程</t>
  </si>
  <si>
    <t>永興室內裝修工程行</t>
  </si>
  <si>
    <t>明義國小</t>
  </si>
  <si>
    <t>花蓮市(105.01.11核銷)</t>
  </si>
  <si>
    <t>明義國小活動中心地下室輕鋼架及照明設施工程</t>
  </si>
  <si>
    <t>長安樂器有限公司</t>
  </si>
  <si>
    <t>中正國小</t>
  </si>
  <si>
    <t>花蓮市(104.12.24核銷)</t>
  </si>
  <si>
    <t>中正國小國樂樂器設備工程</t>
  </si>
  <si>
    <t>元欣園藝工程行</t>
  </si>
  <si>
    <t>新城鄉(105.01.11核銷)</t>
  </si>
  <si>
    <t>嘉新村綠美化工程</t>
  </si>
  <si>
    <t>吉安鄉(104.12.31核銷)</t>
  </si>
  <si>
    <t>中正國小大圖輸出機（海報機）設備工程</t>
  </si>
  <si>
    <t>金旺石業有限公司</t>
  </si>
  <si>
    <t>吉安鄉公所</t>
  </si>
  <si>
    <t>玉里鎮(104.12.31核銷)</t>
  </si>
  <si>
    <t>仁安村活動中心設備工程</t>
  </si>
  <si>
    <t>兆蜂企業商行</t>
  </si>
  <si>
    <t>公開取得報價</t>
  </si>
  <si>
    <t>國風國中</t>
  </si>
  <si>
    <t>國風國中樂器設備工程</t>
  </si>
  <si>
    <t>東輝儀器有限公司</t>
  </si>
  <si>
    <t>花蓮市公所</t>
  </si>
  <si>
    <t>花蓮縣(104.12.31核銷)</t>
  </si>
  <si>
    <t>民運里里辦公處監視系統設備工程</t>
  </si>
  <si>
    <t>大同股份有限公司花蓮分公司</t>
  </si>
  <si>
    <t>玉里鎮(104.12.24核銷)</t>
  </si>
  <si>
    <t>玉里鎮公所內部資訊設備工程</t>
  </si>
  <si>
    <t>永裕行
人人傢俱行</t>
  </si>
  <si>
    <t>玉里鎮(104.11.30核銷)</t>
  </si>
  <si>
    <t>玉里鎮公所內部設備工程</t>
  </si>
  <si>
    <t>麥特科技有限公司</t>
  </si>
  <si>
    <t>新城鄉公所</t>
  </si>
  <si>
    <t>新城鄉＜104.12.31核銷＞</t>
  </si>
  <si>
    <t>新城鄉公所內部設備工程</t>
  </si>
  <si>
    <t>新峰農藥行</t>
  </si>
  <si>
    <t>鳳林鎮公所</t>
  </si>
  <si>
    <t>鳳林鎮＜104.09.30核銷＞</t>
  </si>
  <si>
    <t>鳳信里里辦公處設備(割草機等)工程</t>
  </si>
  <si>
    <t>1.花蓮通信視聽器材行
2.昌暉企業社</t>
  </si>
  <si>
    <t>1.公開取得報價單
2.無；首長本權責</t>
  </si>
  <si>
    <t>鳳林鎮＜104.7.23核銷＞</t>
  </si>
  <si>
    <t>鳳林鎮公所內部設備工程</t>
  </si>
  <si>
    <t>游美雲</t>
  </si>
  <si>
    <t>捷聖營造有限公司</t>
  </si>
  <si>
    <t>吉安鄉公所</t>
  </si>
  <si>
    <t>吉安鄉(105.01.13核銷)</t>
  </si>
  <si>
    <t>吉安鄉公所清潔隊垃圾車養護溝設施工程</t>
  </si>
  <si>
    <t>儀翔光電科技有限公司
焦點沖印行</t>
  </si>
  <si>
    <t>鳳林鎮公所</t>
  </si>
  <si>
    <t>鳳林鎮(105.01.14核銷)</t>
  </si>
  <si>
    <t>鳳林鎮公所內部設備工程</t>
  </si>
  <si>
    <t>新峰農藥行
嘉威資訊企業社</t>
  </si>
  <si>
    <t>鳳林鎮(105.01.11核銷)</t>
  </si>
  <si>
    <t>居家國際開發有限公司</t>
  </si>
  <si>
    <t>鳳林鎮＜104.12.31核銷＞</t>
  </si>
  <si>
    <t>北林里里辦公處設備工程</t>
  </si>
  <si>
    <t>新峰農藥行</t>
  </si>
  <si>
    <t>花蓮縣(104.12.24核銷)</t>
  </si>
  <si>
    <t>鳳智里里辦公處設備工程</t>
  </si>
  <si>
    <t>先捷行</t>
  </si>
  <si>
    <t>鳳林鎮＜104.12.10核銷＞</t>
  </si>
  <si>
    <t>大榮里里辦公處設備工程案</t>
  </si>
  <si>
    <t>溢盛土木包工業</t>
  </si>
  <si>
    <r>
      <t>鶴岡村26鄰設施改善(產業道路等)6件工程</t>
    </r>
    <r>
      <rPr>
        <sz val="9"/>
        <color indexed="10"/>
        <rFont val="新細明體"/>
        <family val="1"/>
      </rPr>
      <t>(【核定名：舞鶴村農路改善工程】併游淑貞NO.46 潘富民NO.46、51、64張智冠NO.55葉鯤璟NO.51    4人6案金額共830,905元)</t>
    </r>
  </si>
  <si>
    <r>
      <t>鶴岡村26鄰設施改善(產業道路等)6件工程</t>
    </r>
    <r>
      <rPr>
        <sz val="9"/>
        <color indexed="10"/>
        <rFont val="新細明體"/>
        <family val="1"/>
      </rPr>
      <t>(【核定名：瑞穗鄉虎頭山道路及排水設施改善工程】併游淑貞NO.46 潘富民NO.46、51、64張智冠NO.55葉鯤璟NO.51    4人6案金額共830,905元)</t>
    </r>
  </si>
  <si>
    <r>
      <t>鶴岡村26鄰設施改善(產業道路等)6件工程</t>
    </r>
    <r>
      <rPr>
        <sz val="9"/>
        <color indexed="10"/>
        <rFont val="新細明體"/>
        <family val="1"/>
      </rPr>
      <t>(【核定名：瑞穗鄉內忠孝路道路改善工程】併游淑貞NO.46 潘富民NO.46、51、64張智冠NO.55葉鯤璟NO.51    4人6案金額共830,905元)</t>
    </r>
  </si>
  <si>
    <t>公開取得</t>
  </si>
  <si>
    <t>玉里鎮松浦國小</t>
  </si>
  <si>
    <t>玉里鎮(104.12.28核銷)</t>
  </si>
  <si>
    <r>
      <t>松浦國小廁所設施改善工程等2案</t>
    </r>
    <r>
      <rPr>
        <sz val="9"/>
        <color indexed="10"/>
        <rFont val="新細明體"/>
        <family val="1"/>
      </rPr>
      <t>(【核定名：松浦國小廁所設施改善工程】併潘富民NO.25 陳建忠NO.31    2人2案金額共591,182元)</t>
    </r>
  </si>
  <si>
    <t>嘉詠有限公司</t>
  </si>
  <si>
    <t>三民國小圖書館設施改善工程</t>
  </si>
  <si>
    <t>翊新土木包工業</t>
  </si>
  <si>
    <t>瑞穗鄉(104.12.18核銷)</t>
  </si>
  <si>
    <t>瑞北村簡易自來水設施改善工程</t>
  </si>
  <si>
    <t>鈺慶土木包工業</t>
  </si>
  <si>
    <t>玉里鎮(104.11.26核銷)</t>
  </si>
  <si>
    <t>觀音里里內反射鏡工程</t>
  </si>
  <si>
    <t>新世紀園藝</t>
  </si>
  <si>
    <t>花蓮縣(104.11.03核銷)</t>
  </si>
  <si>
    <t>花蓮縣警察局玉里分局大禹派出所綠美化等工程</t>
  </si>
  <si>
    <t>花蓮縣(104.10.27核銷)</t>
  </si>
  <si>
    <r>
      <t>花蓮縣警察局(玉里鎮永昌里里內)共2件監視系統設備工程</t>
    </r>
    <r>
      <rPr>
        <sz val="9"/>
        <color indexed="10"/>
        <rFont val="新細明體"/>
        <family val="1"/>
      </rPr>
      <t>(【核定名：花蓮縣警察局(永昌里里內)共2件監視系統設備工程】併潘富民NO.10 張智冠NO.58    2人2案金額共198,000元)</t>
    </r>
  </si>
  <si>
    <t>花蓮市中正國小</t>
  </si>
  <si>
    <t>花蓮市(104.10.13核銷)</t>
  </si>
  <si>
    <t>富里鄉明里國小</t>
  </si>
  <si>
    <t>富里鄉(104.09.09核銷)</t>
  </si>
  <si>
    <t>明里國小油漆粉刷工程</t>
  </si>
  <si>
    <t>花蓮縣(104.09.07核銷)</t>
  </si>
  <si>
    <t>花蓮縣警察局吉安分局偵查隊辦公設備工程</t>
  </si>
  <si>
    <t>玉里鎮玉里國小</t>
  </si>
  <si>
    <t>玉里鎮(104.09.02核銷)</t>
  </si>
  <si>
    <t>玉里國小(永昌分校)監視系統設備工程</t>
  </si>
  <si>
    <t>歐菲斯企業有限公司</t>
  </si>
  <si>
    <t>玉里鎮大禹國小</t>
  </si>
  <si>
    <t>玉里鎮(104.08.26核銷)</t>
  </si>
  <si>
    <t>大禹國小辦公設備工程</t>
  </si>
  <si>
    <t>永發土木包工業</t>
  </si>
  <si>
    <t>富里鄉(104.08.24核銷)</t>
  </si>
  <si>
    <t>明里國小排水溝改善工程</t>
  </si>
  <si>
    <r>
      <t>花蓮縣警局監視系統設備工程等3件工程</t>
    </r>
    <r>
      <rPr>
        <sz val="9"/>
        <color indexed="10"/>
        <rFont val="新細明體"/>
        <family val="1"/>
      </rPr>
      <t>(【核定名:花蓮縣警察局松浦里里內監視系統設備工程】併NO10A笛布斯、潘富民2人3案金額共554,009元</t>
    </r>
  </si>
  <si>
    <t>玉里鎮(104.08.10核銷)</t>
  </si>
  <si>
    <t>玉里鎮(104.07.31核銷)</t>
  </si>
  <si>
    <t>大禹國小兒童遊樂設施工程</t>
  </si>
  <si>
    <t>遠東企業社</t>
  </si>
  <si>
    <t>玉里鎮長良國小</t>
  </si>
  <si>
    <t>玉里鎮(104.07.20核銷)</t>
  </si>
  <si>
    <t>花蓮縣(104.12.18核銷)</t>
  </si>
  <si>
    <t>花蓮縣警察局玉里分局設備(筆記型電腦等)工程</t>
  </si>
  <si>
    <t>永裕行</t>
  </si>
  <si>
    <t>瑞穗鄉(104.12.01核銷)</t>
  </si>
  <si>
    <t>瑞穗鄉公所駕駛式割草機設備工程</t>
  </si>
  <si>
    <t>富里鄉(104.11.18核銷)</t>
  </si>
  <si>
    <t>東里國小冷氣等設備工程</t>
  </si>
  <si>
    <t>玉里鎮(104.10.27核銷)</t>
  </si>
  <si>
    <t>玉里鎮公所設備工程</t>
  </si>
  <si>
    <t>開口契約</t>
  </si>
  <si>
    <t>潘富民</t>
  </si>
  <si>
    <t>長良國小操場設施改善工程</t>
  </si>
  <si>
    <t>玉里鎮(104.07.20核銷)</t>
  </si>
  <si>
    <t>花蓮縣(104.08.14核銷)</t>
  </si>
  <si>
    <t>潘富民</t>
  </si>
  <si>
    <t>潘富民</t>
  </si>
  <si>
    <t>潘富民</t>
  </si>
  <si>
    <t>玉里國小(永昌分校)監視系統設備工程</t>
  </si>
  <si>
    <t>花蓮縣警察局吉安分局偵查隊辦公設備工程</t>
  </si>
  <si>
    <t>潘富民</t>
  </si>
  <si>
    <t>明里國小油漆粉刷工程</t>
  </si>
  <si>
    <t>富里鄉(104.09.09核銷)</t>
  </si>
  <si>
    <t>花蓮市(104.10.13核銷)</t>
  </si>
  <si>
    <t>潘富民</t>
  </si>
  <si>
    <t>花蓮縣(104.10.27核銷)</t>
  </si>
  <si>
    <t>花蓮縣警察局玉里分局大禹派出所綠美化等工程</t>
  </si>
  <si>
    <t>花蓮縣(104.11.03核銷)</t>
  </si>
  <si>
    <t>觀音里里內反射鏡工程</t>
  </si>
  <si>
    <t>玉里鎮(104.11.26核銷)</t>
  </si>
  <si>
    <t>潘富民</t>
  </si>
  <si>
    <t>瑞穗鄉(104.12.18核銷)</t>
  </si>
  <si>
    <t>三民國小圖書館設施改善工程</t>
  </si>
  <si>
    <t>玉里鎮(104.12.24核銷)</t>
  </si>
  <si>
    <r>
      <t>松浦國小廁所設施改善工程等2案</t>
    </r>
    <r>
      <rPr>
        <sz val="9"/>
        <color indexed="10"/>
        <rFont val="新細明體"/>
        <family val="1"/>
      </rPr>
      <t>(【核定名：松浦國小廁所設施改善工程】併潘富民NO.25 陳建忠NO.31    2人2案金額共591,182元)</t>
    </r>
  </si>
  <si>
    <t>玉里鎮(104.12.28核銷)</t>
  </si>
  <si>
    <t>潘富民</t>
  </si>
  <si>
    <t>瑞穗鄉(105.01.06核銷)</t>
  </si>
  <si>
    <t>瑞穗鄉(105.01.06核銷)</t>
  </si>
  <si>
    <r>
      <t>卓溪鄉公所內部設施改善工程</t>
    </r>
    <r>
      <rPr>
        <sz val="9"/>
        <color indexed="10"/>
        <rFont val="新細明體"/>
        <family val="1"/>
      </rPr>
      <t>(【核定名：卓溪鄉公所內部設施改善工程】併 潘富民-10、陳英妹-10    2人2案金額共192,463元)</t>
    </r>
  </si>
  <si>
    <t>卓溪鄉(105.01.14核銷)</t>
  </si>
  <si>
    <t>德武國小收納櫃設備工程</t>
  </si>
  <si>
    <t>玉里鎮(105.01.06核銷)</t>
  </si>
  <si>
    <t>萬寧國小防水防漏設施工程</t>
  </si>
  <si>
    <t>富里鄉(105.01.06核銷)</t>
  </si>
  <si>
    <t>德武國小防水處理設施工程</t>
  </si>
  <si>
    <t>玉里鎮(105.01.06核銷)</t>
  </si>
  <si>
    <t>富里國小LED跑馬燈設備工程</t>
  </si>
  <si>
    <t>富里鄉(105.01.13核銷)</t>
  </si>
  <si>
    <t>花蓮縣消防局瑞穗消防分隊設施改善工程</t>
  </si>
  <si>
    <t>大禹里酸柑簡易自來水設施改善工程</t>
  </si>
  <si>
    <t>玉里鎮(105.01.13核銷)</t>
  </si>
  <si>
    <t>小     計</t>
  </si>
  <si>
    <t>王燕美</t>
  </si>
  <si>
    <t>瑞穗國中飲水機設備工程</t>
  </si>
  <si>
    <t>花蓮縣(104.05.25核銷)</t>
  </si>
  <si>
    <t>瑞穗國中設備(擴大機含喇叭)工程</t>
  </si>
  <si>
    <t>花蓮縣(104.06.08核銷)</t>
  </si>
  <si>
    <t>東里國小設備(喇叭暨監視器裝設)工程</t>
  </si>
  <si>
    <t>富源村社區內綠美化工程</t>
  </si>
  <si>
    <t>瑞穗鄉(104.06.23核銷)</t>
  </si>
  <si>
    <t>源城國小校舍粉刷美化工程</t>
  </si>
  <si>
    <t>玉里鎮(104.07.20核銷)</t>
  </si>
  <si>
    <t>王燕美</t>
  </si>
  <si>
    <t>中城國小防颱設施改善工程</t>
  </si>
  <si>
    <t>玉里鎮(104.08.28核銷)</t>
  </si>
  <si>
    <t>民政里里內綠美化工程</t>
  </si>
  <si>
    <t>花蓮市(104.10.14核銷)</t>
  </si>
  <si>
    <t>大禹里里內護欄設施工程</t>
  </si>
  <si>
    <t>玉里鎮(104.11.17核銷)</t>
  </si>
  <si>
    <t>東里國小圖書館音響設備工程</t>
  </si>
  <si>
    <t>瑞穗社區活動中心設施工程</t>
  </si>
  <si>
    <t>康樂國小辦公室OA等設備工程</t>
  </si>
  <si>
    <t>康樂國小辦公室錄放影機設備暨網路等設施工程</t>
  </si>
  <si>
    <t>玉里鎮公所內部設備工程</t>
  </si>
  <si>
    <t>玉里鎮公所內部資訊設備工程</t>
  </si>
  <si>
    <t>山興里山文路路燈增設(含路燈線補費)工程</t>
  </si>
  <si>
    <t>鳳林鎮(104.06.15核銷)</t>
  </si>
  <si>
    <t>大榮里復興路及大仁路路燈增設(含線補費)工程</t>
  </si>
  <si>
    <t>鳳林鎮(104.06.23核銷)</t>
  </si>
  <si>
    <r>
      <t>玉里鎮公所內部冷氣設備工程等2案</t>
    </r>
    <r>
      <rPr>
        <sz val="10"/>
        <color indexed="10"/>
        <rFont val="新細明體"/>
        <family val="1"/>
      </rPr>
      <t>(【核定名：玉里鎮公所內部冷氣設備工程】併張峻NO.3    1人2案金額共164,987元)</t>
    </r>
  </si>
  <si>
    <t>玉里鎮(104.06.23核銷)</t>
  </si>
  <si>
    <r>
      <t>玉里鎮公所內部冷氣設備工程等2案</t>
    </r>
    <r>
      <rPr>
        <sz val="10"/>
        <color indexed="10"/>
        <rFont val="新細明體"/>
        <family val="1"/>
      </rPr>
      <t>(【核定名：玉里鎮立圖書館冷氣等設備工程】併張峻NO.3    1人2案金額共164,987元)</t>
    </r>
  </si>
  <si>
    <t>稻香國小風雨球場跑道設施改善工程</t>
  </si>
  <si>
    <t>吉安鄉(104.07.07核銷)</t>
  </si>
  <si>
    <t>大富村村辦公處電腦等設備工程</t>
  </si>
  <si>
    <t>富里鄉(104.07.09核銷)</t>
  </si>
  <si>
    <t>大豐村村辦公處電腦等設備工程</t>
  </si>
  <si>
    <t>富里鄉(104.07.09核銷)</t>
  </si>
  <si>
    <t>大進國小圍牆設施改善工程</t>
  </si>
  <si>
    <t>大榮國小冷氣空調設備工程</t>
  </si>
  <si>
    <t>鳳林鎮(104.08.04核銷)</t>
  </si>
  <si>
    <t>大榮國小設施改善(廁所排水暨禮堂走廊斜坡道)工程</t>
  </si>
  <si>
    <t>大進國小粉刷美化工程</t>
  </si>
  <si>
    <t>光復鄉(104.08.18核銷)</t>
  </si>
  <si>
    <t>鳳林鎮公所內部設備工程</t>
  </si>
  <si>
    <t>鳳林鎮(104.08.24核銷)</t>
  </si>
  <si>
    <t>卓溪鄉公所內部設施改善工程</t>
  </si>
  <si>
    <t>卓溪鄉(104.09.11核銷)</t>
  </si>
  <si>
    <t>鳳林鎮公所內部設備工程</t>
  </si>
  <si>
    <t>鳳林鎮(104.10.28核銷)</t>
  </si>
  <si>
    <t>花蓮縣警察局鳳林分局設施工程</t>
  </si>
  <si>
    <t>花蓮縣(104.12.22核銷)</t>
  </si>
  <si>
    <r>
      <t>壽豐鄉</t>
    </r>
    <r>
      <rPr>
        <sz val="10"/>
        <rFont val="Times New Roman"/>
        <family val="1"/>
      </rPr>
      <t>LED</t>
    </r>
    <r>
      <rPr>
        <sz val="10"/>
        <rFont val="細明體"/>
        <family val="3"/>
      </rPr>
      <t>電子看板政令宣導工程</t>
    </r>
    <r>
      <rPr>
        <sz val="9"/>
        <color indexed="10"/>
        <rFont val="Times New Roman"/>
        <family val="1"/>
      </rPr>
      <t>(NO16</t>
    </r>
    <r>
      <rPr>
        <sz val="9"/>
        <color indexed="10"/>
        <rFont val="細明體"/>
        <family val="3"/>
      </rPr>
      <t>併張峻、徐雪玉、萬榮財、黃振富</t>
    </r>
    <r>
      <rPr>
        <sz val="9"/>
        <color indexed="10"/>
        <rFont val="Times New Roman"/>
        <family val="1"/>
      </rPr>
      <t>NO69B</t>
    </r>
    <r>
      <rPr>
        <sz val="9"/>
        <color indexed="10"/>
        <rFont val="細明體"/>
        <family val="3"/>
      </rPr>
      <t>張正治</t>
    </r>
    <r>
      <rPr>
        <sz val="9"/>
        <color indexed="10"/>
        <rFont val="Times New Roman"/>
        <family val="1"/>
      </rPr>
      <t>5</t>
    </r>
    <r>
      <rPr>
        <sz val="9"/>
        <color indexed="10"/>
        <rFont val="細明體"/>
        <family val="3"/>
      </rPr>
      <t>人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案</t>
    </r>
    <r>
      <rPr>
        <sz val="9"/>
        <color indexed="10"/>
        <rFont val="Times New Roman"/>
        <family val="1"/>
      </rPr>
      <t>,</t>
    </r>
    <r>
      <rPr>
        <sz val="9"/>
        <color indexed="10"/>
        <rFont val="細明體"/>
        <family val="3"/>
      </rPr>
      <t>共</t>
    </r>
    <r>
      <rPr>
        <sz val="9"/>
        <color indexed="10"/>
        <rFont val="Times New Roman"/>
        <family val="1"/>
      </rPr>
      <t>NT1,999,745)</t>
    </r>
  </si>
  <si>
    <r>
      <t>鳳義里里內排水溝設施及綠美化工程等4件</t>
    </r>
    <r>
      <rPr>
        <sz val="9"/>
        <color indexed="10"/>
        <rFont val="新細明體"/>
        <family val="1"/>
      </rPr>
      <t>(【核定名：鳳義里里內排水溝設施及綠美化工程】併李秋旺NO.24張峻NO.14、39   張正治NO.34    3人4案金額共728,881元)</t>
    </r>
  </si>
  <si>
    <t>鳳林鎮(105.01.06核銷)</t>
  </si>
  <si>
    <t>花蓮縣政府104年度對議員所提地方建設建議事項處理明細表</t>
  </si>
  <si>
    <t>至 104 年 12 月止</t>
  </si>
  <si>
    <r>
      <t>表</t>
    </r>
    <r>
      <rPr>
        <sz val="14"/>
        <rFont val="Times New Roman"/>
        <family val="1"/>
      </rPr>
      <t xml:space="preserve"> 4</t>
    </r>
  </si>
  <si>
    <r>
      <t>(</t>
    </r>
    <r>
      <rPr>
        <sz val="16"/>
        <rFont val="標楷體"/>
        <family val="4"/>
      </rPr>
      <t>本表為半年報</t>
    </r>
    <r>
      <rPr>
        <sz val="16"/>
        <rFont val="Times New Roman"/>
        <family val="1"/>
      </rPr>
      <t>)</t>
    </r>
  </si>
  <si>
    <t>核定情形</t>
  </si>
  <si>
    <t>核定金額</t>
  </si>
  <si>
    <t>招標方式</t>
  </si>
  <si>
    <t>新城鄉＜104.4.09核銷＞</t>
  </si>
  <si>
    <t>康樂國小籃球場牆面暨學校側門牆面彩繪工程</t>
  </si>
  <si>
    <t>新城鄉＜104.4.28核銷＞</t>
  </si>
  <si>
    <t>北埔國小校園停車安全改善設施工程</t>
  </si>
  <si>
    <t>新城鄉＜104.5.11核銷＞</t>
  </si>
  <si>
    <t>新城鄉＜104.6.04核銷＞</t>
  </si>
  <si>
    <t>卓溪鄉公所運動器材設備工程</t>
  </si>
  <si>
    <t>卓溪鄉＜104.6.24核銷＞</t>
  </si>
  <si>
    <t>花蓮縣警察局（新城鄉嘉里路暨嘉里一路口）監視系統設備工程</t>
  </si>
  <si>
    <t>花蓮縣＜104.7.20核銷＞</t>
  </si>
  <si>
    <t>花蓮縣＜104.8.19核銷＞</t>
  </si>
  <si>
    <t>新城鄉＜104.8.24核銷＞</t>
  </si>
  <si>
    <r>
      <t>花蓮縣警察局（嘉里四路20巷暨40巷）監視系統設備工程 no23 賴進坤 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花蓮縣警察局（嘉里四路20巷暨40巷）監視系統設備工程 no23 賴進坤 
2. 花蓮縣警察局（國興里）監視系統設備工程 no23 謝國榮</t>
    </r>
    <r>
      <rPr>
        <sz val="10"/>
        <rFont val="新細明體"/>
        <family val="1"/>
      </rPr>
      <t xml:space="preserve">
 結算金額為369719元 </t>
    </r>
  </si>
  <si>
    <t>花蓮縣＜104.9.30核銷＞</t>
  </si>
  <si>
    <t>新城鄉＜104.9.30核銷＞</t>
  </si>
  <si>
    <t>新城鄉＜104.10.14核銷＞</t>
  </si>
  <si>
    <t>花蓮縣＜104.10.28核銷＞</t>
  </si>
  <si>
    <t>玉東國中教室防水防漏設施改善工程</t>
  </si>
  <si>
    <t>玉里鎮(104.12.15核銷)</t>
  </si>
  <si>
    <t>康樂社區活動中心內部運動器材設備工程</t>
  </si>
  <si>
    <t>新城鄉＜104.11.17核銷＞</t>
  </si>
  <si>
    <t>嘉里社區活動中心飲水機設備工程</t>
  </si>
  <si>
    <t>新城鄉(104.12.03核銷)</t>
  </si>
  <si>
    <t>花蓮縣警察局新城分局第二組設備工程</t>
  </si>
  <si>
    <t>花蓮縣警察局新城分局設施改善工程</t>
  </si>
  <si>
    <t>花蓮縣警察局(康樂村）監視系統設備工程</t>
  </si>
  <si>
    <t>新城鄉(105.1.6核銷)</t>
  </si>
  <si>
    <t>花蓮縣警察局新城分局設備工程</t>
  </si>
  <si>
    <t>花蓮縣(105.01.12核銷)</t>
  </si>
  <si>
    <t>秀林鄉(104.12.28核銷)</t>
  </si>
  <si>
    <t>北昌國小校園設施改善工程</t>
  </si>
  <si>
    <t>小     計</t>
  </si>
  <si>
    <t>明恥國小行政大樓地磚設施改善工程</t>
  </si>
  <si>
    <t>花蓮市＜104.4.09核銷＞</t>
  </si>
  <si>
    <t>花蓮市＜104.4.20核銷＞</t>
  </si>
  <si>
    <t>花蓮市＜104.4.29核銷＞</t>
  </si>
  <si>
    <t>花蓮縣警察局豐川派出所內部設備工程</t>
  </si>
  <si>
    <t>花蓮市＜104.5.21核銷＞</t>
  </si>
  <si>
    <t>花蓮市＜104.5.28核銷＞</t>
  </si>
  <si>
    <t>花蓮縣＜104.6.03核銷＞</t>
  </si>
  <si>
    <t>花蓮市＜104.6.18核銷＞</t>
  </si>
  <si>
    <t>花蓮縣警察局花蓮分局內部設備工程</t>
  </si>
  <si>
    <t>花蓮市＜104.7.03核銷＞</t>
  </si>
  <si>
    <t>花蓮市＜104.7.08核銷＞</t>
  </si>
  <si>
    <r>
      <t>花崗國中冷氣設備工程 (no22 楊議員文值）
(共8案，分別為</t>
    </r>
    <r>
      <rPr>
        <sz val="10"/>
        <color indexed="10"/>
        <rFont val="新細明體"/>
        <family val="1"/>
      </rPr>
      <t xml:space="preserve">
1.花崗國中冷氣設備工程 (no22 楊議員文值）
2.花崗國中冷氣設備工程(no22施議員慧萍）
3.花崗國中冷氣設備工程(no22黃議員振富）
4.花崗國中冷氣設備工程(no22莊議員枝財）
5.花崗國中冷氣設備工程(no22魏議員嘉賢）
6.花崗國中冷氣設備工程(no22葉議員鯤璟）
7.花崗國中冷氣設備工程(no22張議員正治）
8.花崗國中冷氣設備工程(no22施議員金樹）</t>
    </r>
    <r>
      <rPr>
        <sz val="10"/>
        <rFont val="新細明體"/>
        <family val="1"/>
      </rPr>
      <t xml:space="preserve">
結算金額為1999160元 </t>
    </r>
  </si>
  <si>
    <t>花蓮市＜104.08.03核銷＞</t>
  </si>
  <si>
    <t>花蓮市＜104.10.26核銷＞</t>
  </si>
  <si>
    <r>
      <t>國華里里內路燈增設改善工程(no06A楊文值)
(共2案，分別為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1.花蓮市國裕里、化道路燈改善及市區零星路燈工程(no06A李秋旺)
2.國華里里內路燈增設改善工程(no06A楊文值)</t>
    </r>
    <r>
      <rPr>
        <sz val="10"/>
        <rFont val="新細明體"/>
        <family val="1"/>
      </rPr>
      <t xml:space="preserve">
 結算金額為2045952元 </t>
    </r>
  </si>
  <si>
    <t>花蓮市＜104.10.26核銷＞</t>
  </si>
  <si>
    <t>花蓮市＜104.11.17核銷＞</t>
  </si>
  <si>
    <t>花蓮市主權里里內美化工程</t>
  </si>
  <si>
    <t>花蓮市＜104.12.08核銷＞</t>
  </si>
  <si>
    <t>主權里里內綠美化工程</t>
  </si>
  <si>
    <t>花蓮市＜104.12.24核銷＞</t>
  </si>
  <si>
    <t>國華里里內綠美化工程</t>
  </si>
  <si>
    <t>花蓮市佐倉運動公園(建華街中段)綠美化工程</t>
  </si>
  <si>
    <t>花蓮縣警察局花蓮分局柔道場地板設施改善工程</t>
  </si>
  <si>
    <t>花蓮縣(104.12.28核銷)</t>
  </si>
  <si>
    <t>新城鄉原住民多功能活動中心屋頂設施改善工程(NO24林秋美NO42許淑銀NO34余夏夫NO18楊文值4人1案共2099000元)</t>
  </si>
  <si>
    <t>新城鄉(105.01.13核銷)</t>
  </si>
  <si>
    <t>小     計</t>
  </si>
  <si>
    <t>花蓮市＜104.4.23核銷＞</t>
  </si>
  <si>
    <t>國福國小教學設備（揭示板及活動白板）工程</t>
  </si>
  <si>
    <t>花蓮市＜104.4.30核銷＞</t>
  </si>
  <si>
    <t>國福國小辦公設備工程</t>
  </si>
  <si>
    <t>花蓮市＜104.6.15核銷＞</t>
  </si>
  <si>
    <t>花蓮縣政府觀光處設備工程</t>
  </si>
  <si>
    <t>花蓮縣＜104.7.21核銷＞</t>
  </si>
  <si>
    <t>花蓮市＜104.08.03核銷＞</t>
  </si>
  <si>
    <t>豐濱國小校園公佈欄揭示板設施改善工程</t>
  </si>
  <si>
    <t>豐濱鄉＜104.8.25核銷＞</t>
  </si>
  <si>
    <t>古風國小校舍牆面設施改善工程</t>
  </si>
  <si>
    <t>卓溪鄉＜104.8.25核銷＞</t>
  </si>
  <si>
    <t>佳民國小教學設備（羽球發球機等）工程</t>
  </si>
  <si>
    <t>秀林鄉＜104.8.28核銷＞</t>
  </si>
  <si>
    <t>花蓮市＜104.8.31核銷＞</t>
  </si>
  <si>
    <t>花蓮市＜104.9.08核銷＞</t>
  </si>
  <si>
    <r>
      <t>花蓮市信義街至和平路附近排水溝設施改善工程(no39魏嘉賢)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</si>
  <si>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花蓮市＜104.9.14核銷＞</t>
  </si>
  <si>
    <t>花蓮市＜104.9.16核銷＞</t>
  </si>
  <si>
    <t>花蓮縣＜104.9.23核銷＞</t>
  </si>
  <si>
    <t>花蓮縣立體育場籃球比賽電動計時計分板等設備工程</t>
  </si>
  <si>
    <t>花蓮市＜104.11.03核銷＞</t>
  </si>
  <si>
    <t>花蓮市＜104.11.13核銷＞</t>
  </si>
  <si>
    <r>
      <t>宜昌國中冷氣設備工程</t>
    </r>
    <r>
      <rPr>
        <sz val="9"/>
        <color indexed="10"/>
        <rFont val="新細明體"/>
        <family val="1"/>
      </rPr>
      <t>(併施慧萍NO.108B獎補助，2人2案結算金額共390,000元整)</t>
    </r>
  </si>
  <si>
    <t>花蓮縣＜104.12.03核銷＞</t>
  </si>
  <si>
    <r>
      <t>國防里進豐街66巷附近排水溝改善工程等五件工程</t>
    </r>
    <r>
      <rPr>
        <sz val="9"/>
        <color indexed="10"/>
        <rFont val="新細明體"/>
        <family val="1"/>
      </rPr>
      <t>(【核定名:民生里里內排水溝設施改善工程】併NO62、51魏嘉賢NO62、82林宗昆NO18施慧萍，3人5案金額共601,606元)</t>
    </r>
  </si>
  <si>
    <t>花蓮市＜104.12.15核銷＞</t>
  </si>
  <si>
    <t>中正國小粉刷美化工程</t>
  </si>
  <si>
    <t>花蓮市＜105.01.12核銷＞</t>
  </si>
  <si>
    <t>國風里活動中心設備工程</t>
  </si>
  <si>
    <t>花蓮市(104.11.26核銷)</t>
  </si>
  <si>
    <t>花蓮市衛生所設備工程</t>
  </si>
  <si>
    <t>花蓮縣(104.12.15核銷)</t>
  </si>
  <si>
    <t>豐濱國小校園美化設施改善工程</t>
  </si>
  <si>
    <t>豐濱鄉(104.12.28核銷)</t>
  </si>
  <si>
    <t>佳民國小桌球發球機等設備工程</t>
  </si>
  <si>
    <t>秀林鄉(104.12.28核銷)</t>
  </si>
  <si>
    <t>國福國小設施改善工程</t>
  </si>
  <si>
    <t>花蓮市(105.01.06核銷)</t>
  </si>
  <si>
    <t>古風國小射箭場圍籬設施改善工程</t>
  </si>
  <si>
    <t>卓溪鄉(105.01.06核銷)</t>
  </si>
  <si>
    <t>小     計</t>
  </si>
  <si>
    <t>美崙國中廣播器材設備工程</t>
  </si>
  <si>
    <t>花蓮市＜104.5.21核銷＞</t>
  </si>
  <si>
    <t>平和國中改善教學大樓安全門設施工程</t>
  </si>
  <si>
    <t>壽豐鄉＜104.6.17核銷＞</t>
  </si>
  <si>
    <t>花蓮市＜104.6.23核銷＞</t>
  </si>
  <si>
    <t>花蓮市＜104.6.23核銷＞</t>
  </si>
  <si>
    <t>花蓮縣消防局第三大隊玉里消防分隊駐地建物四周照明工程</t>
  </si>
  <si>
    <t>花蓮縣＜104.7.14核銷＞</t>
  </si>
  <si>
    <t>花蓮市＜104.7.31核銷＞</t>
  </si>
  <si>
    <t>美崙國中飲水設備工程</t>
  </si>
  <si>
    <t>花蓮縣警察局玉里分局(投影機等)設備工程</t>
  </si>
  <si>
    <r>
      <t>民政里中美路13街40巷排水溝設施改善工程(no11莊枝財)
(共4案，分別為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1.民政里中美路13街40巷排水溝設施改善工程(no11莊枝財)
2.花蓮市建國路75巷附近排水溝設施工程(no29李秋旺)
3.花蓮市信義街至和平路附近排水溝設施改善工程(no39魏嘉賢)
4.花蓮市中原路368巷附近排水溝設施改善工程(no39魏嘉賢)</t>
    </r>
    <r>
      <rPr>
        <sz val="10"/>
        <rFont val="新細明體"/>
        <family val="1"/>
      </rPr>
      <t xml:space="preserve">
 結算金額為894052元 </t>
    </r>
  </si>
  <si>
    <t>花蓮市＜104.9.14核銷＞</t>
  </si>
  <si>
    <r>
      <t>花蓮縣警察局(玉里鎮永昌里里內)共2件監視系統設備工程</t>
    </r>
    <r>
      <rPr>
        <sz val="9"/>
        <color indexed="10"/>
        <rFont val="新細明體"/>
        <family val="1"/>
      </rPr>
      <t>(【核定名：花蓮縣警察局(永昌里)共2件監視系統設備工程】併潘富民NO.10 張智冠NO.58    2人2案金額共198,000元)</t>
    </r>
  </si>
  <si>
    <t>花蓮縣警察局(東里村)監視系統設備工程</t>
  </si>
  <si>
    <t>東里國中</t>
  </si>
  <si>
    <t>東里國中足球場跑道設施改善工程</t>
  </si>
  <si>
    <t>立東土木包工業</t>
  </si>
  <si>
    <t>卓溪鄉(104.09.11核銷)</t>
  </si>
  <si>
    <t>卓溪鄉公所辦公廳舍設施改善工程</t>
  </si>
  <si>
    <t>花蓮縣玉東國中</t>
  </si>
  <si>
    <t>玉東國中用水設施改善工程</t>
  </si>
  <si>
    <t>花蓮市(104.07.14核銷)</t>
  </si>
  <si>
    <t>明義街巷弄等柏油鋪設工程</t>
  </si>
  <si>
    <t>全格塗料有限公司</t>
  </si>
  <si>
    <t>壽豐鄉平和國小</t>
  </si>
  <si>
    <t>壽豐鄉(104.07.14核銷)</t>
  </si>
  <si>
    <t>平和國小綜合球場鋪面塗層設施改善工程</t>
  </si>
  <si>
    <t>鑑運土木包工業</t>
  </si>
  <si>
    <t>吉安鄉(104.11.30核銷)</t>
  </si>
  <si>
    <t>玉里鎮公所內部資訊設備工程</t>
  </si>
  <si>
    <t>玉里鎮(104.11.25核銷)</t>
  </si>
  <si>
    <t>游淑貞</t>
  </si>
  <si>
    <t>吉安地區測速固定桿設施改善工程</t>
  </si>
  <si>
    <t>吉安鄉(104.12.10核銷)</t>
  </si>
  <si>
    <t>吉安鄉公所清潔隊冷氣設備工程</t>
  </si>
  <si>
    <t>吉安鄉(104.11.30核銷)</t>
  </si>
  <si>
    <t>花蓮縣消防局第二大隊辦公廳舍等設施改善工程</t>
  </si>
  <si>
    <t>花蓮縣(104.11.30核銷)</t>
  </si>
  <si>
    <t>吉安鄉公所清潔隊二手家具材料儲放區整地工程</t>
  </si>
  <si>
    <t>吉安鄉(104.12.07核銷)</t>
  </si>
  <si>
    <t>游淑貞</t>
  </si>
  <si>
    <t>吉安國中校舍建物設施改善工程</t>
  </si>
  <si>
    <t>吉安鄉(104.12.17核銷)</t>
  </si>
  <si>
    <t>仁安村村辦公處設備（對講機組）工程</t>
  </si>
  <si>
    <t>仁和村村辦公處設備工程</t>
  </si>
  <si>
    <t>游淑貞</t>
  </si>
  <si>
    <t>玉里鎮(104.12.24核銷)</t>
  </si>
  <si>
    <t>花蓮縣(104.12.31核銷)</t>
  </si>
  <si>
    <t>花蓮縣(105.01.06核銷)</t>
  </si>
  <si>
    <t>鶴岡村26鄰設施改善(產業道路等)6件工程(【核定名：瑞穗鄉內忠孝路道路改善工程】併游淑貞NO.46 潘富民NO.46、51、64張智冠NO.55葉鯤璟NO.51    4人6案金額共830,905元)</t>
  </si>
  <si>
    <t>瑞穗鄉(105.01.06核銷)</t>
  </si>
  <si>
    <t>壽豐鄉(105.01.06核銷)</t>
  </si>
  <si>
    <t>太昌國小網球場照明設施工程</t>
  </si>
  <si>
    <t>吉安鄉(105.01.11核銷)</t>
  </si>
  <si>
    <t>光華國小辦公室OA設施暨校舍通訊及網路設施工程</t>
  </si>
  <si>
    <t>吉安鄉(105.01.13核銷)</t>
  </si>
  <si>
    <t>游淑貞</t>
  </si>
  <si>
    <t>吉安鄉公所老人會館冷氣設備工程</t>
  </si>
  <si>
    <t>吉安鄉(105.01.06核銷)</t>
  </si>
  <si>
    <t>富源國中廳舍設備及設施改善工程</t>
  </si>
  <si>
    <t>花蓮縣(104.12.24核銷)</t>
  </si>
  <si>
    <t>宜昌國小投影機設備工程</t>
  </si>
  <si>
    <t>吉安鄉(105.01.11核銷)</t>
  </si>
  <si>
    <t>小     計</t>
  </si>
  <si>
    <t>鄭乾龍</t>
  </si>
  <si>
    <t>宜昌國小國樂樂器設備工程</t>
  </si>
  <si>
    <t>吉安鄉(104.06.02核銷)</t>
  </si>
  <si>
    <t>慶豐村村辦公處帳篷設備工程</t>
  </si>
  <si>
    <t>鳳林鎮公所內部設備工程</t>
  </si>
  <si>
    <t>鳳林鎮(104.06.15核銷)</t>
  </si>
  <si>
    <t>花蓮縣文化局體健設施工程</t>
  </si>
  <si>
    <t>花蓮縣(104.06.17核銷)</t>
  </si>
  <si>
    <t>花蓮縣警察局吉安分局仁里派出所設備工程</t>
  </si>
  <si>
    <t>鄭乾龍</t>
  </si>
  <si>
    <t>花蓮縣警察局吉安分局光華派出所設施工程</t>
  </si>
  <si>
    <t>吉安鄉公所駕駛式割草機設備工程</t>
  </si>
  <si>
    <t>吉安鄉(104.06.23核銷)</t>
  </si>
  <si>
    <t>吉安鄉公所設備工程</t>
  </si>
  <si>
    <t>吉安鄉(104.07.01核銷)</t>
  </si>
  <si>
    <t>壽豐鄉公所內部設備工程</t>
  </si>
  <si>
    <t>壽豐鄉(104.07.03核銷)</t>
  </si>
  <si>
    <t>吉安國小冷氣設備工程</t>
  </si>
  <si>
    <t>吉安鄉(104.07.09核銷)</t>
  </si>
  <si>
    <t>鄭乾龍</t>
  </si>
  <si>
    <t>豐濱國小布告欄設施工程</t>
  </si>
  <si>
    <t>豐濱鄉(104.07.16核銷)</t>
  </si>
  <si>
    <t>花蓮縣警察局玉里分局體技館防颱百葉窗設施改善工程</t>
  </si>
  <si>
    <t>花蓮縣(104.08.04核銷)</t>
  </si>
  <si>
    <t>鄭乾龍</t>
  </si>
  <si>
    <t>光華村村辦公處震天鼓設備工程</t>
  </si>
  <si>
    <t>吉安鄉(104.08.26核銷)</t>
  </si>
  <si>
    <t>花蓮縣警察局吉安分局吉安派出所設施工程</t>
  </si>
  <si>
    <t>吉安鄉(104.09.02核銷)</t>
  </si>
  <si>
    <t>吉安鄉(104.08.18核銷)</t>
  </si>
  <si>
    <t>花蓮縣消防局仁里消防分隊冷氣等設備工程</t>
  </si>
  <si>
    <t>吉安鄉(104.09.02核銷)</t>
  </si>
  <si>
    <t>花蓮市公所指紋機設備工程</t>
  </si>
  <si>
    <t>花蓮市(104.09.03核銷)</t>
  </si>
  <si>
    <t>鄭乾龍</t>
  </si>
  <si>
    <t>仁里村村辦公處設備工程</t>
  </si>
  <si>
    <t>吉安鄉(104.09.21核銷)</t>
  </si>
  <si>
    <t>花蓮縣警察局(稻香村、吉安村及仁安村)監視系統設備工程等3案（【核定名：稻香村監視系統設備工程】NO30鄭乾龍、邱永双2人3案共新台幣516845元）</t>
  </si>
  <si>
    <t>吉安鄉(104.11.10核銷)</t>
  </si>
  <si>
    <t>鄭乾龍</t>
  </si>
  <si>
    <t>花蓮縣警察局(稻香村、吉安村及仁安村)監視系統設備工程等3案（【核定名：吉安村監視系統設備工程】NO30鄭乾龍、邱永双2人3案共新台幣516846元）</t>
  </si>
  <si>
    <t>花蓮縣警察局鳳林分局勤務指揮中心會議桌椅設備工程</t>
  </si>
  <si>
    <t>鳳林鎮(104.12.10核銷)</t>
  </si>
  <si>
    <t>鹽寮村村辦公處冷氣設備工程</t>
  </si>
  <si>
    <t>壽豐鄉(104.12.10核銷)</t>
  </si>
  <si>
    <t>花蓮消防局設備（油壓破壞器材組等）工程(併NO.53余夏夫、鄭乾龍2人1案共837,600)</t>
  </si>
  <si>
    <t>花蓮縣(104.12.10核銷)</t>
  </si>
  <si>
    <t>鄭乾龍</t>
  </si>
  <si>
    <t>花蓮縣(105.01.06核銷)</t>
  </si>
  <si>
    <t>花蓮縣(105.01.13核銷)</t>
  </si>
  <si>
    <t>瑞穗鄉基礎環境設施改善等7件工程(【核定名：瑞祥村南元路排水改善工程】併陳英妹NO.21、5；張智冠-14、23；楊德金-24、鄭乾龍-23、賴進坤-29  5人7案，結算金額共307萬4,138元)</t>
  </si>
  <si>
    <t>鄭乾龍</t>
  </si>
  <si>
    <t>仁和村活動中心飲水機設備工程</t>
  </si>
  <si>
    <t>鳳林鎮(104.05.28核銷)</t>
  </si>
  <si>
    <t>花蓮縣警局玉里分局設備工程</t>
  </si>
  <si>
    <t>花蓮縣(104.06.04核銷)</t>
  </si>
  <si>
    <t>吉安國小飲水機設備工程</t>
  </si>
  <si>
    <t>吉安鄉(105.01.11核銷)</t>
  </si>
  <si>
    <t>小     計</t>
  </si>
  <si>
    <t>林秋美</t>
  </si>
  <si>
    <t>花蓮縣警察局新城分局冷氣設備工程</t>
  </si>
  <si>
    <t>花蓮縣(104.08.18核銷)</t>
  </si>
  <si>
    <t>吉安鄉(104.09.10核銷)</t>
  </si>
  <si>
    <t>佳林村18-7號附近排水改善工程</t>
  </si>
  <si>
    <t>新城鄉(104.10.15核銷)</t>
  </si>
  <si>
    <t>新城鄉(104.10.27核銷)</t>
  </si>
  <si>
    <t>花蓮縣警察局鳳林分局光復分駐所設施工程</t>
  </si>
  <si>
    <t>花蓮縣消防局富里消防分隊設施改善工程</t>
  </si>
  <si>
    <t>花蓮縣消防局富源消防分隊設施改善工程</t>
  </si>
  <si>
    <t>花蓮縣消防局美崙消防分隊設施改善工程</t>
  </si>
  <si>
    <t>林秋美</t>
  </si>
  <si>
    <t>花蓮縣(105.01.06核銷)</t>
  </si>
  <si>
    <t>林秋美</t>
  </si>
  <si>
    <t>新城鄉(105.01.13核銷)</t>
  </si>
  <si>
    <t>林秋美</t>
  </si>
  <si>
    <t>化仁國小運動場設備工程</t>
  </si>
  <si>
    <t>吉安鄉(105.01.11核銷)</t>
  </si>
  <si>
    <t>化仁國小駕駛式割草機等設備工程</t>
  </si>
  <si>
    <t>吉安鄉(105.01.11核銷)</t>
  </si>
  <si>
    <t>小     計</t>
  </si>
  <si>
    <t>葉鯤璟</t>
  </si>
  <si>
    <t>月眉國小廁所設施改善工程</t>
  </si>
  <si>
    <t>壽豐鄉＜104.4.30核銷＞</t>
  </si>
  <si>
    <t>平和國中設施（輕鋼架、隔熱板及照明設施等）工程</t>
  </si>
  <si>
    <t>大榮國小足球門設施工程</t>
  </si>
  <si>
    <t>富里鄉戶事務所宣導政令設備工程</t>
  </si>
  <si>
    <t>葉鯤璟</t>
  </si>
  <si>
    <t>光復國小校園道路改善工程</t>
  </si>
  <si>
    <t>光復鄉＜104.7.03核銷＞</t>
  </si>
  <si>
    <t>光復鄉內道路改善工程</t>
  </si>
  <si>
    <t>光復鄉(104.08.14核銷)</t>
  </si>
  <si>
    <t>花蓮縣警察局玉里分局竹田所、卓樂所辦公廳粉刷美化、車棚等設施改善工程</t>
  </si>
  <si>
    <t>縣警局(104.08.14核銷)</t>
  </si>
  <si>
    <t>葉鯤璟</t>
  </si>
  <si>
    <t>花蓮縣消防局第三大隊玉里消防分隊設施改善(警鈴及業務廣播)工程</t>
  </si>
  <si>
    <t>花蓮縣(104.08.14核銷)</t>
  </si>
  <si>
    <t>南平里排水溝設施改善工程</t>
  </si>
  <si>
    <t>鳳林鎮(1040826)核銷</t>
  </si>
  <si>
    <t>葉鯤璟</t>
  </si>
  <si>
    <t>花蓮縣環保局冷氣
設備工程</t>
  </si>
  <si>
    <t>花蓮縣(104.08.18核銷)</t>
  </si>
  <si>
    <t>葉鯤璟</t>
  </si>
  <si>
    <t>花蓮縣消防局第一大隊設備(四軸飛行器等)工程</t>
  </si>
  <si>
    <t>花蓮縣(104.09.02核銷)</t>
  </si>
  <si>
    <t>葉鯤璟</t>
  </si>
  <si>
    <t>花蓮縣警察局鳳林分局豐濱分駐所車棚設施改善工程</t>
  </si>
  <si>
    <t>花蓮縣(104.09.10核銷)</t>
  </si>
  <si>
    <t>花蓮縣環境保護局設備(手推型自走式割草機等)工程</t>
  </si>
  <si>
    <t>花蓮縣消防局內部
設備工程</t>
  </si>
  <si>
    <t>花蓮縣消防局檔案室設備(電腦等)工程</t>
  </si>
  <si>
    <t>葉鯤璟</t>
  </si>
  <si>
    <t>北林里里辦公處設施改善工程</t>
  </si>
  <si>
    <t>葉鯤璟</t>
  </si>
  <si>
    <t>豐濱鄉(104.11.20核銷)</t>
  </si>
  <si>
    <t>花蓮縣警察局監視系統等6件設備工程(核定名:吉興路三段、永興六街、永吉三街，NO21併張正治2人6案共254萬4,268元)</t>
  </si>
  <si>
    <t>吉安鄉(104.11.20核銷)</t>
  </si>
  <si>
    <t>葉鯤璟</t>
  </si>
  <si>
    <t>花蓮縣(104.12.07核銷)</t>
  </si>
  <si>
    <t>葉鯤璟</t>
  </si>
  <si>
    <t>北林里三村尾駁坎土木工程</t>
  </si>
  <si>
    <t>鳳林鎮(105.01.06核銷)</t>
  </si>
  <si>
    <t>葉鯤璟</t>
  </si>
  <si>
    <t>花蓮縣警察局鳳林分局內部設備
及設施工程</t>
  </si>
  <si>
    <t>鳳林鎮(104.12.24核銷)</t>
  </si>
  <si>
    <t>花蓮縣(104.12.31核銷)</t>
  </si>
  <si>
    <t>葉鯤璟</t>
  </si>
  <si>
    <t>瑞穗鄉(105.01.06核銷)</t>
  </si>
  <si>
    <t>民立里里辦公處內部設備工程</t>
  </si>
  <si>
    <t>花蓮市＜104.12.10核銷＞</t>
  </si>
  <si>
    <t>葉鯤璟</t>
  </si>
  <si>
    <t>溪口國小投影機設備工程</t>
  </si>
  <si>
    <t>花蓮縣(103.06.04核銷)</t>
  </si>
  <si>
    <t>水璉國小照明設施工程</t>
  </si>
  <si>
    <t>壽豐鄉(105.01.13核銷)</t>
  </si>
  <si>
    <t>水璉國小布告欄設備工程</t>
  </si>
  <si>
    <t>壽豐鄉(105.01.11核銷)</t>
  </si>
  <si>
    <t>水璉國小單槍液晶投影機設備工程</t>
  </si>
  <si>
    <t>花蓮縣警察局花蓮分局民意派出所設備工程</t>
  </si>
  <si>
    <t>小     計</t>
  </si>
  <si>
    <t>化仁國小粉刷美化工程</t>
  </si>
  <si>
    <t>吉安鄉＜104.6.05核銷＞</t>
  </si>
  <si>
    <t>豐濱國小川堂文字跑馬燈設備工程</t>
  </si>
  <si>
    <t>豐濱鄉＜104.7.03核銷＞</t>
  </si>
  <si>
    <t>徐雪玉</t>
  </si>
  <si>
    <t>壽豐鄉＜104.7.14核銷＞</t>
  </si>
  <si>
    <t>鳳林鎮＜104.7.20核銷＞</t>
  </si>
  <si>
    <t>壽豐鄉＜104.8.03核銷＞</t>
  </si>
  <si>
    <t>壽豐鄉溪口村村內反光鏡設施工程</t>
  </si>
  <si>
    <t>壽豐鄉＜104.8.14核銷＞</t>
  </si>
  <si>
    <t>壽豐鄉公所平和吳全活動中心設施改善工程</t>
  </si>
  <si>
    <t>壽豐鄉＜104.8.20核銷＞</t>
  </si>
  <si>
    <t>花蓮縣警察局（吳全75號路口附近）監視系統設備工程 no11 A 徐雪玉 (共3案，分別為 1. 花蓮縣警察局（民享里）監視系統設備工程 no11 A 謝國榮 2. 花蓮縣警察局（民勤里）監視系統設備工程 no11 A 謝國榮 3. 花蓮縣警察局（吳全75號路口附近）監視系統設備工程 no11 A 徐雪玉  結算金額為1024150元</t>
  </si>
  <si>
    <t>徐雪玉</t>
  </si>
  <si>
    <t xml:space="preserve">鳳林鎮公所內部設備工程(no05A徐雪玉) (共2案，分別為 1.鳳林鎮公所內部設備工程(no05A徐雪玉) 2.鳳林鎮公所內部設備工程(no11A謝國榮)  結算金額為575000元 </t>
  </si>
  <si>
    <t>壽豐鄉公所內部設備工程</t>
  </si>
  <si>
    <t>壽豐鄉＜104.11.06核銷＞</t>
  </si>
  <si>
    <t>徐雪玉</t>
  </si>
  <si>
    <t>壽豐鄉LED電子看板政令宣導工程(NO16併張峻、徐雪玉、萬榮財、黃振富NO69B張正治5人1案,共NT1,999,745)</t>
  </si>
  <si>
    <t>壽豐鄉＜104.12.31核銷＞</t>
  </si>
  <si>
    <t>水璉國小窗簾設備工程</t>
  </si>
  <si>
    <t>水璉國小＜104.12.24核銷＞</t>
  </si>
  <si>
    <t>水璉國小音響設備工程</t>
  </si>
  <si>
    <t>水璉國小＜104.12.31核銷＞</t>
  </si>
  <si>
    <t>月眉國小冷氣設備工程</t>
  </si>
  <si>
    <t>壽豐鄉(105.01.06核銷)</t>
  </si>
  <si>
    <t>平和國中校舍廁所設施改善工程</t>
  </si>
  <si>
    <t>壽豐鄉(105.01.11核銷)</t>
  </si>
  <si>
    <t>壽豐國中籃球場週邊環境改善工程</t>
  </si>
  <si>
    <t>壽豐鄉(105.01.13核銷)</t>
  </si>
  <si>
    <t>小     計</t>
  </si>
  <si>
    <t>余夏夫</t>
  </si>
  <si>
    <t>花蓮縣警察局新城分局崇德派出所大門設施改善工程</t>
  </si>
  <si>
    <t>花蓮縣＜104.7.23核銷＞</t>
  </si>
  <si>
    <t>北埔部落聚會所二期用地整理回填工程</t>
  </si>
  <si>
    <t>新城鄉＜104.8.14核銷＞</t>
  </si>
  <si>
    <t>花蓮縣警察局鳳林分局勤務指揮中心地板設施改善工程</t>
  </si>
  <si>
    <t>鳳林鎮＜104.12.10核銷＞</t>
  </si>
  <si>
    <t>花蓮縣消防局光復消防分隊設施改善工程</t>
  </si>
  <si>
    <t>花蓮縣＜104.12.17核銷＞</t>
  </si>
  <si>
    <t>花蓮縣消防局東里消防分隊設施改善工程</t>
  </si>
  <si>
    <t>余夏夫</t>
  </si>
  <si>
    <t>花蓮縣消防局三民消防分隊設施改善工程</t>
  </si>
  <si>
    <t>花蓮消防局設備（油壓破壞器材組等）工程(併NO.53余夏夫、鄭乾龍2人1案共837,600)</t>
  </si>
  <si>
    <t>花蓮縣＜104.12.10核銷＞</t>
  </si>
  <si>
    <t>豐濱鄉老人會館內設備工程</t>
  </si>
  <si>
    <t>余夏夫</t>
  </si>
  <si>
    <t>花蓮縣＜105.01.06核銷＞</t>
  </si>
  <si>
    <t>余夏夫</t>
  </si>
  <si>
    <t>太巴塱國小飲水機設備工程</t>
  </si>
  <si>
    <t>光復鄉＜104.12.31核銷＞</t>
  </si>
  <si>
    <t>余夏夫</t>
  </si>
  <si>
    <t>新城鄉原住民多功能活動中心屋頂設施改善工程(NO24林秋美NO42許淑銀NO34余夏夫NO18楊文值4人1案共2099000元)</t>
  </si>
  <si>
    <t>新城鄉(105.01.13核銷)</t>
  </si>
  <si>
    <t>北埔村辦公廳舍旁廣場鋪設混凝土及各部落設施改善工程</t>
  </si>
  <si>
    <t>余夏夫</t>
  </si>
  <si>
    <t>玉里鎮公所內部設備工程</t>
  </si>
  <si>
    <t>玉里鎮(104.11.30核銷)</t>
  </si>
  <si>
    <t>余夏夫</t>
  </si>
  <si>
    <t>余夏夫</t>
  </si>
  <si>
    <t>民運里里辦公處監視系統設備工程</t>
  </si>
  <si>
    <t>花蓮縣(104.12.31核銷)</t>
  </si>
  <si>
    <t>余夏夫</t>
  </si>
  <si>
    <t>國風國中樂器設備工程</t>
  </si>
  <si>
    <t>吉安鄉(104.12.31核銷)</t>
  </si>
  <si>
    <t>仁安村活動中心設備工程</t>
  </si>
  <si>
    <t>玉里鎮(104.12.31核銷)</t>
  </si>
  <si>
    <t>中正國小大圖輸出機（海報機）設備工程</t>
  </si>
  <si>
    <t>吉安鄉(104.12.31核銷)</t>
  </si>
  <si>
    <t>嘉新村綠美化工程</t>
  </si>
  <si>
    <t>中正國小國樂樂器設備工程</t>
  </si>
  <si>
    <t>花蓮市(104.12.24核銷)</t>
  </si>
  <si>
    <t>余夏夫</t>
  </si>
  <si>
    <t>明義國小活動中心地下室輕鋼架及照明設施工程</t>
  </si>
  <si>
    <t>花蓮市(105.01.11核銷)</t>
  </si>
  <si>
    <t>余夏夫</t>
  </si>
  <si>
    <t>花蓮縣(105.01.11核銷)</t>
  </si>
  <si>
    <t>余夏夫</t>
  </si>
  <si>
    <t>西林國小校園監視系統設備工程</t>
  </si>
  <si>
    <t>萬榮鄉(105.01.11核銷)</t>
  </si>
  <si>
    <t>花蓮縣警察局吉安分局設施工程</t>
  </si>
  <si>
    <t>花蓮縣(105.01.14核銷)</t>
  </si>
  <si>
    <t>余夏夫</t>
  </si>
  <si>
    <t>玉里鎮立圖書館內部設施改善工程</t>
  </si>
  <si>
    <t>玉里鎮(105.01.13核銷)</t>
  </si>
  <si>
    <t>小     計</t>
  </si>
  <si>
    <t>游美雲</t>
  </si>
  <si>
    <t>鳳林鎮公所內部設備工程</t>
  </si>
  <si>
    <t>鳳林鎮＜104.7.23核銷＞</t>
  </si>
  <si>
    <t>游美雲</t>
  </si>
  <si>
    <t>鳳信里里辦公處設備(割草機等)工程</t>
  </si>
  <si>
    <t>鳳林鎮＜104.09.30核銷＞</t>
  </si>
  <si>
    <t>游美雲</t>
  </si>
  <si>
    <t>新城鄉公所內部設備工程</t>
  </si>
  <si>
    <t>新城鄉＜104.12.31核銷＞</t>
  </si>
  <si>
    <t>游美雲</t>
  </si>
  <si>
    <t>大榮里里辦公處設備工程案</t>
  </si>
  <si>
    <t>鳳林鎮＜104.12.10核銷＞</t>
  </si>
  <si>
    <t>鳳智里里辦公處設備工程</t>
  </si>
  <si>
    <t>花蓮縣(104.12.24核銷)</t>
  </si>
  <si>
    <t>北林里里辦公處設備工程</t>
  </si>
  <si>
    <t>鳳林鎮＜104.12.31核銷＞</t>
  </si>
  <si>
    <t>鳳林鎮(105.01.11核銷)</t>
  </si>
  <si>
    <t>游美雲</t>
  </si>
  <si>
    <t>鳳林鎮(105.01.14核銷)</t>
  </si>
  <si>
    <t>游美雲</t>
  </si>
  <si>
    <t>吉安鄉公所清潔隊垃圾車養護溝設施工程</t>
  </si>
  <si>
    <t>吉安鄉(105.01.13核銷)</t>
  </si>
  <si>
    <t>富里鄉公所內部設備工程</t>
  </si>
  <si>
    <t>卓溪鄉公所GIS定位系統設備工程</t>
  </si>
  <si>
    <t>卓溪鄉(104.04.23核銷)</t>
  </si>
  <si>
    <t>壽豐鄉公所電腦設備工程</t>
  </si>
  <si>
    <t>壽豐鄉(104.04.28核銷)</t>
  </si>
  <si>
    <t>東里國小割草機設備工程</t>
  </si>
  <si>
    <t>富里鄉(104.06.15核銷)</t>
  </si>
  <si>
    <t>壽豐鄉公所冷氣設備工程</t>
  </si>
  <si>
    <t>壽豐鄉(104.06.17核銷)</t>
  </si>
  <si>
    <t>潘富民</t>
  </si>
  <si>
    <t>中城國小LED(跑馬燈)設備工程</t>
  </si>
  <si>
    <t>玉里鎮(104.07.02核銷)</t>
  </si>
  <si>
    <t>潘富民</t>
  </si>
  <si>
    <t>中城國小中庭設施改善工程</t>
  </si>
  <si>
    <t>玉里鎮(104.07.07核銷)</t>
  </si>
  <si>
    <t>玉里鎮公所內部資訊設備工程</t>
  </si>
  <si>
    <t>玉里鎮(104.07.09核銷)</t>
  </si>
  <si>
    <t>峻昌企業社</t>
  </si>
  <si>
    <t>無；首長本權責</t>
  </si>
  <si>
    <t>元順土木包工業</t>
  </si>
  <si>
    <t>開口契約</t>
  </si>
  <si>
    <t>中華電信股份有限公司</t>
  </si>
  <si>
    <t>七圓電器行</t>
  </si>
  <si>
    <t>德興電器水電工程行</t>
  </si>
  <si>
    <t>玉東國中</t>
  </si>
  <si>
    <t>公開取得</t>
  </si>
  <si>
    <t>全格塗料有限公司</t>
  </si>
  <si>
    <t>大觀園企業社</t>
  </si>
  <si>
    <t>賀眾商號</t>
  </si>
  <si>
    <t>葉氏企業</t>
  </si>
  <si>
    <t>花蓮縣消防局</t>
  </si>
  <si>
    <t>宏彥家電行</t>
  </si>
  <si>
    <t>冠坊土木包工業</t>
  </si>
  <si>
    <t>晶采節能光電科技</t>
  </si>
  <si>
    <t>佳民國小</t>
  </si>
  <si>
    <t>純正農業社</t>
  </si>
  <si>
    <t>北昌國小</t>
  </si>
  <si>
    <t>亞格雕金屬</t>
  </si>
  <si>
    <t>金源土木包工業</t>
  </si>
  <si>
    <t>花蓮市公所</t>
  </si>
  <si>
    <t>綠育企業社</t>
  </si>
  <si>
    <t xml:space="preserve">
1.共同供應契約〈台銀採購部〉
2.共同供應契約〈台銀採購部〉
3.無；首長本權責
4.無；首長本權責</t>
  </si>
  <si>
    <t>1.向達企業股份有限公司
2.億學實業有限公司
3.永大傢俱
4.億學實業有限公司</t>
  </si>
  <si>
    <t xml:space="preserve">
無；首長本權責</t>
  </si>
  <si>
    <t>1.億學實業有限公司
2.當代家具</t>
  </si>
  <si>
    <t>中錸科技</t>
  </si>
  <si>
    <t>億學實業有限公司</t>
  </si>
  <si>
    <t>英超廣告社</t>
  </si>
  <si>
    <t xml:space="preserve">
1.無；首長本權責
2.共同供應契約〈台銀採購部〉</t>
  </si>
  <si>
    <t>1.億學實業有限公司
2.佑倡電器工程行</t>
  </si>
  <si>
    <t>振豐土木包工業</t>
  </si>
  <si>
    <t xml:space="preserve">
共同供應契約〈台銀採購部〉
</t>
  </si>
  <si>
    <t>1.精準國際開發有限公司
2.新向系統科技股份有限公司
3.資欣企業有限公司</t>
  </si>
  <si>
    <t>建利交通工程有限公司</t>
  </si>
  <si>
    <t xml:space="preserve">
共同供應契約〈台銀採購部〉</t>
  </si>
  <si>
    <t>祥和工程行</t>
  </si>
  <si>
    <t>采棠企業社</t>
  </si>
  <si>
    <t>盛寶綠園藝工程行</t>
  </si>
  <si>
    <t>亞順企業社</t>
  </si>
  <si>
    <t>花蓮縣警察局</t>
  </si>
  <si>
    <t>宏居工程行</t>
  </si>
  <si>
    <t>新城鄉公所</t>
  </si>
  <si>
    <t>公開招標</t>
  </si>
  <si>
    <t>協源工具行</t>
  </si>
  <si>
    <t>1.福星行有限公司
2.鳴佳企業</t>
  </si>
  <si>
    <t>大高雄黑板用品社</t>
  </si>
  <si>
    <t xml:space="preserve">億學實業有限公司
</t>
  </si>
  <si>
    <t>本府觀光處</t>
  </si>
  <si>
    <t>豐濱國小</t>
  </si>
  <si>
    <t>馬太鞍企業社</t>
  </si>
  <si>
    <t>1.來來體育教育用品社
2.必成運動用品社</t>
  </si>
  <si>
    <t>廣誠五金行</t>
  </si>
  <si>
    <t>育樂社</t>
  </si>
  <si>
    <t>宏晟土木包工業</t>
  </si>
  <si>
    <t>詮盛土木包工業</t>
  </si>
  <si>
    <t>先捷行</t>
  </si>
  <si>
    <t>公開取得報價單</t>
  </si>
  <si>
    <t>鴻銳國際體育設備有限公司</t>
  </si>
  <si>
    <t>中誠企葉</t>
  </si>
  <si>
    <t>宜昌國中</t>
  </si>
  <si>
    <t>哈魯蜜企業</t>
  </si>
  <si>
    <t>鄉鎮公共工程</t>
  </si>
  <si>
    <t>花蓮市公所</t>
  </si>
  <si>
    <t>開口契約</t>
  </si>
  <si>
    <t>宏晟土木包工業</t>
  </si>
  <si>
    <t>中正國小</t>
  </si>
  <si>
    <t>無；首長本權責</t>
  </si>
  <si>
    <t>永順漆行</t>
  </si>
  <si>
    <t xml:space="preserve">
無；首長本權責</t>
  </si>
  <si>
    <t>葉氏企業</t>
  </si>
  <si>
    <t>花蓮縣衛生局花蓮市衛生所</t>
  </si>
  <si>
    <t>新加州企業有限公司</t>
  </si>
  <si>
    <t>豐濱鄉豐濱國小</t>
  </si>
  <si>
    <t>津湛有限公司</t>
  </si>
  <si>
    <t>秀林鄉佳民國小</t>
  </si>
  <si>
    <t>汎信工業股份有限公司</t>
  </si>
  <si>
    <t>花蓮市國福國小</t>
  </si>
  <si>
    <t>立成企業社</t>
  </si>
  <si>
    <t>卓溪鄉古風國小</t>
  </si>
  <si>
    <t>新世紀園藝</t>
  </si>
  <si>
    <t>太夆音響電業行</t>
  </si>
  <si>
    <t>金源土木包工業</t>
  </si>
  <si>
    <t>共同供應契約〈台銀採購部〉</t>
  </si>
  <si>
    <t>成朋電腦有限公司</t>
  </si>
  <si>
    <t>全利五金行</t>
  </si>
  <si>
    <t>1.共同供應契約〈台銀採購部〉
2.無；首長本權責</t>
  </si>
  <si>
    <t>1.億學實業有限公司
2.歐菲斯企業有限公司</t>
  </si>
  <si>
    <t>年盛水電行</t>
  </si>
  <si>
    <t xml:space="preserve">億學實業有限公司
</t>
  </si>
  <si>
    <t xml:space="preserve">
共同供應契約〈台銀採購部〉</t>
  </si>
  <si>
    <t>傑富土木包工業</t>
  </si>
  <si>
    <t>美崙國中</t>
  </si>
  <si>
    <t>古鎮洋行</t>
  </si>
  <si>
    <t>1.共同供應契約〈台銀採購部〉
2.無；首長本權責</t>
  </si>
  <si>
    <t>1.冠成家電有限公司
2.竣豐企業社</t>
  </si>
  <si>
    <t>中華國小</t>
  </si>
  <si>
    <t>共同供應契約〈台銀採購部〉</t>
  </si>
  <si>
    <t>大同綜合訊電股份有限公司</t>
  </si>
  <si>
    <t>花蓮縣環保局</t>
  </si>
  <si>
    <t>養豐企業</t>
  </si>
  <si>
    <t>新新工程行                
向元工程行</t>
  </si>
  <si>
    <t>宏福工程行</t>
  </si>
  <si>
    <t>竣豐企業社</t>
  </si>
  <si>
    <t>花新企業有限公司</t>
  </si>
  <si>
    <t>圓意企業社         
花新企業有限公司</t>
  </si>
  <si>
    <t>朝盛木材行</t>
  </si>
  <si>
    <t>太夆音響電業行</t>
  </si>
  <si>
    <t>正義音響行</t>
  </si>
  <si>
    <t>振隆工業有限公司 上將貿易開發有限公司</t>
  </si>
  <si>
    <t>順正鋼製傢俱有限公司</t>
  </si>
  <si>
    <t>萬榮鄉西林國小</t>
  </si>
  <si>
    <t>兆學企業社</t>
  </si>
  <si>
    <t>花蓮縣警局</t>
  </si>
  <si>
    <t>公開招標</t>
  </si>
  <si>
    <t>愷華資訊有限公司</t>
  </si>
  <si>
    <t>育樂社</t>
  </si>
  <si>
    <t>勁成通信消防器材行</t>
  </si>
  <si>
    <t>新禾股份有限公司</t>
  </si>
  <si>
    <t>路豐營造有限公司</t>
  </si>
  <si>
    <t>華耀有限公司</t>
  </si>
  <si>
    <t>自強國中</t>
  </si>
  <si>
    <t>環球企業社</t>
  </si>
  <si>
    <t>葉氏企業            
康園國際股份有限公司</t>
  </si>
  <si>
    <t>佶勝工程行</t>
  </si>
  <si>
    <t>花蓮縣政府觀光處</t>
  </si>
  <si>
    <t>松鉅營造有限公司</t>
  </si>
  <si>
    <t>弘展企業</t>
  </si>
  <si>
    <t>優凱創意廣告企劃</t>
  </si>
  <si>
    <t>景美國小</t>
  </si>
  <si>
    <t>鑫立企業社</t>
  </si>
  <si>
    <t>卓溪鄉公所</t>
  </si>
  <si>
    <t>津湛有限公司</t>
  </si>
  <si>
    <t>壽豐鄉公所</t>
  </si>
  <si>
    <t>元祥資訊有限公司</t>
  </si>
  <si>
    <t>秀林鄉三棧國小</t>
  </si>
  <si>
    <t>鼎晟土木包工業</t>
  </si>
  <si>
    <t>永大傢俱</t>
  </si>
  <si>
    <t>1.竣豐企業社
2.佑倡電器工程行</t>
  </si>
  <si>
    <t>丹青廣告社</t>
  </si>
  <si>
    <t>譽建土木包工業</t>
  </si>
  <si>
    <t>明恥國小</t>
  </si>
  <si>
    <t>中興保全股份有限公司</t>
  </si>
  <si>
    <t>康園國際股份有限公司</t>
  </si>
  <si>
    <t>鼎盈商業機器企業</t>
  </si>
  <si>
    <t>信義國小</t>
  </si>
  <si>
    <t>宏匠企業社</t>
  </si>
  <si>
    <t>鳳林鎮公所</t>
  </si>
  <si>
    <t>虹發科技有限公司</t>
  </si>
  <si>
    <t>奇霖工程行</t>
  </si>
  <si>
    <t>鼎盛土木包工業</t>
  </si>
  <si>
    <t xml:space="preserve">
1.共同供應契約〈台銀採購部〉
2.無；首長本權責</t>
  </si>
  <si>
    <t>1.葉氏企業
2.億學實業有限公司</t>
  </si>
  <si>
    <t>岡昇企業社</t>
  </si>
  <si>
    <t>花蓮市信義國小</t>
  </si>
  <si>
    <t>勝欣企業社</t>
  </si>
  <si>
    <t>東資企業社</t>
  </si>
  <si>
    <t>壽豐國小</t>
  </si>
  <si>
    <t>一品文化企業社</t>
  </si>
  <si>
    <t>三民國中</t>
  </si>
  <si>
    <t>宏邦電訊有限公司</t>
  </si>
  <si>
    <t>東源辦公家具行</t>
  </si>
  <si>
    <t>中正國小</t>
  </si>
  <si>
    <t>睿霖企業社</t>
  </si>
  <si>
    <t>玩美廣告光學企業社</t>
  </si>
  <si>
    <t>振輝土木包工業</t>
  </si>
  <si>
    <t>瑞穗鄉公所</t>
  </si>
  <si>
    <t>明和水電行</t>
  </si>
  <si>
    <t>仙靖貿易有限公司</t>
  </si>
  <si>
    <t>花蓮縣環境保護局</t>
  </si>
  <si>
    <t>寬華實業有限公司</t>
  </si>
  <si>
    <t>雷譜企業</t>
  </si>
  <si>
    <t>集成室內裝潢行</t>
  </si>
  <si>
    <t>全星土木包工業</t>
  </si>
  <si>
    <t>玉里鎮公所</t>
  </si>
  <si>
    <t>東龍土木包工業</t>
  </si>
  <si>
    <t>三碩土木包工業</t>
  </si>
  <si>
    <t>壽豐鄉公所</t>
  </si>
  <si>
    <t>弘昌裝潢行
尚美家具行</t>
  </si>
  <si>
    <t>兆田實業有限公司</t>
  </si>
  <si>
    <t>花蓮市明恥國小</t>
  </si>
  <si>
    <t>吉安國中</t>
  </si>
  <si>
    <t>正義音響行</t>
  </si>
  <si>
    <t>新城鄉公所</t>
  </si>
  <si>
    <t>元順土木包工業</t>
  </si>
  <si>
    <t>一品文化企業社</t>
  </si>
  <si>
    <t>育峰企業社</t>
  </si>
  <si>
    <t>新視野電腦整合企劃有限公司</t>
  </si>
  <si>
    <t>綠邑土木包工業</t>
  </si>
  <si>
    <t>福元工程行</t>
  </si>
  <si>
    <t xml:space="preserve">
1.共同供應契約〈台銀採購部〉
2.共同供應契約〈台銀採購部〉
3.無；首長本權責
4.無；首長本權責</t>
  </si>
  <si>
    <t>1.卡色式科技有限公司
2.宏燁資訊股份有限公司
3.全鋒企業社
4.騰勝貿易有限公司</t>
  </si>
  <si>
    <t>家駿室內裝修工程企業社</t>
  </si>
  <si>
    <t>亘佑有限公司</t>
  </si>
  <si>
    <t>寬霖室內裝潢工程行</t>
  </si>
  <si>
    <t>昇宏資訊</t>
  </si>
  <si>
    <t>鳴佳企業</t>
  </si>
  <si>
    <t>全國電子股份有限公司</t>
  </si>
  <si>
    <t>1.公開招標
2.無；首長本權責</t>
  </si>
  <si>
    <t>1.陞隆國際有限公 司
2.捷成儀器有限公司</t>
  </si>
  <si>
    <t>秀林鄉公所</t>
  </si>
  <si>
    <t>兆學企業社</t>
  </si>
  <si>
    <t>富甲里實業有限公司</t>
  </si>
  <si>
    <t>中華國小</t>
  </si>
  <si>
    <t>正棕鋼鋁業</t>
  </si>
  <si>
    <t>鳳林鎮公所</t>
  </si>
  <si>
    <t>上將電業社
愷華資訊有限公司
好美家具生活館</t>
  </si>
  <si>
    <t>宜昌國中</t>
  </si>
  <si>
    <t>公開取得</t>
  </si>
  <si>
    <t>台灣富士全祿股份有限公司</t>
  </si>
  <si>
    <t>立偉電子股份有限公司</t>
  </si>
  <si>
    <t>上揚消防安全器材有限公司</t>
  </si>
  <si>
    <t>東源辦公家具行
東資企業社
照登水電工程行</t>
  </si>
  <si>
    <t>花蓮縣消防局</t>
  </si>
  <si>
    <t>宇慶工程行
全國電子股份有限公司</t>
  </si>
  <si>
    <t>李宏彬</t>
  </si>
  <si>
    <t>德興水電工程行</t>
  </si>
  <si>
    <t>和成木器店</t>
  </si>
  <si>
    <t>1.億學實業有限公司
2.成安電器行</t>
  </si>
  <si>
    <t>新信美傢俱行</t>
  </si>
  <si>
    <t>十方客商行</t>
  </si>
  <si>
    <t>元欣園藝工程行</t>
  </si>
  <si>
    <t>麥特科技有限公司</t>
  </si>
  <si>
    <t>豐聖企業社</t>
  </si>
  <si>
    <t>十方客商行
好美家具生活館
宇城電器工程有限公司</t>
  </si>
  <si>
    <t>瑞雖鄉公所</t>
  </si>
  <si>
    <t>劉鴻苗圃</t>
  </si>
  <si>
    <t>育園企業社</t>
  </si>
  <si>
    <t>亞順營造有限公司</t>
  </si>
  <si>
    <t>嘉里國小</t>
  </si>
  <si>
    <t>大漢電器行</t>
  </si>
  <si>
    <t>觀音土木包工業</t>
  </si>
  <si>
    <t>新峰農藥行
新信美傢俱行
豐聖企業社</t>
  </si>
  <si>
    <t>虹霖園藝</t>
  </si>
  <si>
    <t>碇玉工程行</t>
  </si>
  <si>
    <t>卉盈企業社</t>
  </si>
  <si>
    <t>豪鑫電機有限公司</t>
  </si>
  <si>
    <t>吉安國小</t>
  </si>
  <si>
    <t>新禾油漆工程行</t>
  </si>
  <si>
    <t>花蓮縣警局</t>
  </si>
  <si>
    <t>翔威資訊有限公司</t>
  </si>
  <si>
    <t>瑞穗鄉公所</t>
  </si>
  <si>
    <t>景富企業</t>
  </si>
  <si>
    <t>馬耀資訊有限公司</t>
  </si>
  <si>
    <t>東大電器材料行</t>
  </si>
  <si>
    <t>綠邑土木包工業</t>
  </si>
  <si>
    <t>東懋資訊有限公司</t>
  </si>
  <si>
    <t>全帝國音響企業社</t>
  </si>
  <si>
    <t>大同股份有限公司</t>
  </si>
  <si>
    <t>珍舜營造有限公司</t>
  </si>
  <si>
    <t>聯欣工程行</t>
  </si>
  <si>
    <t>儒昇企業商行</t>
  </si>
  <si>
    <t>瑋辰企業社</t>
  </si>
  <si>
    <t>萬榮國小</t>
  </si>
  <si>
    <t>秀林國小</t>
  </si>
  <si>
    <t>弘丞工程行</t>
  </si>
  <si>
    <t>秀林國中</t>
  </si>
  <si>
    <t>富世國小</t>
  </si>
  <si>
    <t>芊威有限公司</t>
  </si>
  <si>
    <t>順達水電行</t>
  </si>
  <si>
    <t>中誠企業</t>
  </si>
  <si>
    <t>名合工程行</t>
  </si>
  <si>
    <t>銓盛土木包工業</t>
  </si>
  <si>
    <t>冠成家電有限公司</t>
  </si>
  <si>
    <t>1.葉氏企業
2.焦點沖印行</t>
  </si>
  <si>
    <t>化仁國中</t>
  </si>
  <si>
    <t>佑昌電氣工程行</t>
  </si>
  <si>
    <t>信元鋁門窗</t>
  </si>
  <si>
    <t>久福土木包工業</t>
  </si>
  <si>
    <t>愷華資訊有限公司</t>
  </si>
  <si>
    <t>樂比數位器材行</t>
  </si>
  <si>
    <t>花蓮市戶政事務所</t>
  </si>
  <si>
    <t>璞美資訊有限公司
中興保全股份有限公司</t>
  </si>
  <si>
    <t>農業處</t>
  </si>
  <si>
    <t>順鴻土木包工業</t>
  </si>
  <si>
    <t>復興國小</t>
  </si>
  <si>
    <t>建陞水電工程有限公司</t>
  </si>
  <si>
    <t>創奕科技實業</t>
  </si>
  <si>
    <t>月眉國小</t>
  </si>
  <si>
    <t>弘宇裝璜行</t>
  </si>
  <si>
    <t>福櫻土木包工業</t>
  </si>
  <si>
    <t>忠孝國小</t>
  </si>
  <si>
    <t>順發工程行</t>
  </si>
  <si>
    <t>壽豐鄉豐裡國小</t>
  </si>
  <si>
    <t>共同供應契約(台銀採購部)</t>
  </si>
  <si>
    <t>世成科技股份有限公司</t>
  </si>
  <si>
    <t>廣勝土木包工業</t>
  </si>
  <si>
    <t>鳳林鎮公所</t>
  </si>
  <si>
    <t>廣勝土木包工業</t>
  </si>
  <si>
    <t>花崗國中</t>
  </si>
  <si>
    <t>中華電信股份有限公司臺灣北區電信公司</t>
  </si>
  <si>
    <t>無；首長本權責</t>
  </si>
  <si>
    <t>弘美裝璜工程行</t>
  </si>
  <si>
    <t>格林傢俱行
橘子電腦科技</t>
  </si>
  <si>
    <t>吉安鄉公所</t>
  </si>
  <si>
    <t>景盛土木包工業</t>
  </si>
  <si>
    <t>鳳仁國小</t>
  </si>
  <si>
    <t>宏光電器行</t>
  </si>
  <si>
    <t>月眉國小</t>
  </si>
  <si>
    <t>永新科技</t>
  </si>
  <si>
    <t>光復國小</t>
  </si>
  <si>
    <t>弘達通信工程行</t>
  </si>
  <si>
    <t>公開取得</t>
  </si>
  <si>
    <t>美崙國中</t>
  </si>
  <si>
    <t>久福土木包工業</t>
  </si>
  <si>
    <t>觀光處</t>
  </si>
  <si>
    <t>嘉德工程行</t>
  </si>
  <si>
    <t>青山景觀顧問工程</t>
  </si>
  <si>
    <t>吉安鄉北昌國小</t>
  </si>
  <si>
    <t>國立花蓮高級農業職業學校</t>
  </si>
  <si>
    <t>花蓮縣立化仁國中</t>
  </si>
  <si>
    <t>花蓮縣消防局</t>
  </si>
  <si>
    <t>銳隼企業社</t>
  </si>
  <si>
    <t>萬榮鄉萬榮國小</t>
  </si>
  <si>
    <t>睿霖企業社</t>
  </si>
  <si>
    <t>錄港辦公家具整合設計</t>
  </si>
  <si>
    <t>光復鄉公所</t>
  </si>
  <si>
    <t>丁福工程行</t>
  </si>
  <si>
    <t>宜昌國小</t>
  </si>
  <si>
    <t>中北貿易股份有限公司</t>
  </si>
  <si>
    <t>稻香國小</t>
  </si>
  <si>
    <t>祥和工程行</t>
  </si>
  <si>
    <t>共約
無；首長本權責</t>
  </si>
  <si>
    <t>佑昌電氣工程行
竣豐企業社</t>
  </si>
  <si>
    <t>玉里鎮公所</t>
  </si>
  <si>
    <t>宏匠企業社</t>
  </si>
  <si>
    <t>共約</t>
  </si>
  <si>
    <t>久億光電科技有限公司</t>
  </si>
  <si>
    <t>遠建電子科技有限公司</t>
  </si>
  <si>
    <t>群盛企業社</t>
  </si>
  <si>
    <t>鈺里室內裝修工程行</t>
  </si>
  <si>
    <t>春日國小</t>
  </si>
  <si>
    <t>純正農業社</t>
  </si>
  <si>
    <t>佳衡實業有限公司</t>
  </si>
  <si>
    <t>建華電子材料行</t>
  </si>
  <si>
    <t>吉安鄉南華國小</t>
  </si>
  <si>
    <t>公開取得報價單或企畫書</t>
  </si>
  <si>
    <t>東懋資訊有限公司</t>
  </si>
  <si>
    <t>東元電機股份有限公司</t>
  </si>
  <si>
    <t>佑倡電器工程行</t>
  </si>
  <si>
    <t>永盛鋁門窗</t>
  </si>
  <si>
    <t>花蓮縣警察局</t>
  </si>
  <si>
    <t>中正體育教育用品社</t>
  </si>
  <si>
    <t>吉安鄉稻香國小</t>
  </si>
  <si>
    <t>共同供應契約</t>
  </si>
  <si>
    <t>吉安鄉化仁國小</t>
  </si>
  <si>
    <t>公開取得
共同供應契約</t>
  </si>
  <si>
    <t>永瑩企業社
佑倡電氣工程行</t>
  </si>
  <si>
    <t>佳宏水電工程</t>
  </si>
  <si>
    <t>中華電信股份有限公司臺灣北區電信分公司</t>
  </si>
  <si>
    <t>雅比斯工程行</t>
  </si>
  <si>
    <t>玉里鎮三民國小</t>
  </si>
  <si>
    <t>人人傢俱行</t>
  </si>
  <si>
    <t>花蓮市中原國小</t>
  </si>
  <si>
    <t>飛象土木包工業</t>
  </si>
  <si>
    <t>詮穎工程行</t>
  </si>
  <si>
    <t>億學實業有限公司</t>
  </si>
  <si>
    <t>港口國小</t>
  </si>
  <si>
    <t>家駿室內裝修工程企業社
欣東宜工程顧問有限公司</t>
  </si>
  <si>
    <t>群祥土木包工業</t>
  </si>
  <si>
    <t>中華電信股份有限公司臺灣北區電信公司</t>
  </si>
  <si>
    <t>良和事業有限公司</t>
  </si>
  <si>
    <t>吉安鄉公所</t>
  </si>
  <si>
    <t>欣兌科技股份有限公司</t>
  </si>
  <si>
    <t>松風科技有限公司</t>
  </si>
  <si>
    <t>建安道路器材有限公司</t>
  </si>
  <si>
    <t>育華企業社
源昇企業社</t>
  </si>
  <si>
    <t>化仁國小</t>
  </si>
  <si>
    <t>太陽油漆工程行</t>
  </si>
  <si>
    <t>吉安鄉戶政事務所</t>
  </si>
  <si>
    <t>松下淨化科技生活館</t>
  </si>
  <si>
    <t>喬泰土木包工業</t>
  </si>
  <si>
    <t>大順電器行</t>
  </si>
  <si>
    <t>東里國小</t>
  </si>
  <si>
    <t>鈺慶土木包工業</t>
  </si>
  <si>
    <t>水璉國小</t>
  </si>
  <si>
    <t>金強企業社</t>
  </si>
  <si>
    <t>消防局</t>
  </si>
  <si>
    <t>上揚公安器材股份有限公司</t>
  </si>
  <si>
    <t>信佳土木包工業</t>
  </si>
  <si>
    <t>曆全實業有限公司</t>
  </si>
  <si>
    <t>永新科技
鳴佳企業</t>
  </si>
  <si>
    <t>昌暉企業社
葉氏企業
愷華資訊有限公司</t>
  </si>
  <si>
    <t>鴻誠土木包工業
炫富鋁業</t>
  </si>
  <si>
    <t>大同股份有限公司
花蓮分公司</t>
  </si>
  <si>
    <t>雷昇科技股份有限公司</t>
  </si>
  <si>
    <t>建利電器行</t>
  </si>
  <si>
    <t>向元工程行</t>
  </si>
  <si>
    <t>捷勝營造有限公司</t>
  </si>
  <si>
    <t>吉安國中</t>
  </si>
  <si>
    <t>旭淇實業有限公司</t>
  </si>
  <si>
    <t>瑋祥科技有限公司</t>
  </si>
  <si>
    <t>高唯企業股份縣公司</t>
  </si>
  <si>
    <t>正合儀器行</t>
  </si>
  <si>
    <t>嵐天工程有限公司</t>
  </si>
  <si>
    <t>正義音響行
昇宏資訊</t>
  </si>
  <si>
    <t>博善工業有限公司</t>
  </si>
  <si>
    <t>溢盛土木包工業</t>
  </si>
  <si>
    <t>永業興土木包工業</t>
  </si>
  <si>
    <t>太昌國小</t>
  </si>
  <si>
    <t>宏基水電行</t>
  </si>
  <si>
    <t>光華國小</t>
  </si>
  <si>
    <t>佑昌電器工程行</t>
  </si>
  <si>
    <t>富源國中</t>
  </si>
  <si>
    <t>晟弘工程行</t>
  </si>
  <si>
    <t>宜昌國小</t>
  </si>
  <si>
    <t>吉安鄉宜昌國小</t>
  </si>
  <si>
    <t>長安樂器有限公司</t>
  </si>
  <si>
    <t>海田鐵架帆布企業有限公司</t>
  </si>
  <si>
    <t>儀翔光電科技有限公司</t>
  </si>
  <si>
    <t>花蓮縣文化局</t>
  </si>
  <si>
    <t>鑫立企業社                  尚美家具行</t>
  </si>
  <si>
    <t>柏勝工程行</t>
  </si>
  <si>
    <t>老仁和鐘鼓行</t>
  </si>
  <si>
    <t>無；首長本權責 共同供應契約(台銀採購部)</t>
  </si>
  <si>
    <t xml:space="preserve">峰泉淨水行                     元祥資訊有限公司    </t>
  </si>
  <si>
    <t>吉安鄉吉安國小</t>
  </si>
  <si>
    <t>豐濱鄉豐濱國小</t>
  </si>
  <si>
    <t>鈺里室內裝修工程行</t>
  </si>
  <si>
    <t>名家佛具</t>
  </si>
  <si>
    <t>世欽工程行</t>
  </si>
  <si>
    <t>稻香國小</t>
  </si>
  <si>
    <t>震旦行股份有限公司</t>
  </si>
  <si>
    <t>開口</t>
  </si>
  <si>
    <t>中華電信股份有限公司臺灣北區電信分公司</t>
  </si>
  <si>
    <t xml:space="preserve">鑫立企業社                  </t>
  </si>
  <si>
    <t>陞隆國際有限公司</t>
  </si>
  <si>
    <t>立源音響企業社</t>
  </si>
  <si>
    <t xml:space="preserve"> 共同供應契約(台銀採購部)</t>
  </si>
  <si>
    <t>佑倡電氣工程行</t>
  </si>
  <si>
    <t>順向工程行</t>
  </si>
  <si>
    <t>隆成工程顧問有限公司</t>
  </si>
  <si>
    <t>猛順工程行</t>
  </si>
  <si>
    <t>百威工程行</t>
  </si>
  <si>
    <t>富豪鋁門窗
寬霖室內裝潢工程行
忠和土木包工業</t>
  </si>
  <si>
    <t>太陽體育用品社</t>
  </si>
  <si>
    <t>茂倉生技企業社</t>
  </si>
  <si>
    <t>鼎泰體育用品社</t>
  </si>
  <si>
    <t>1.松荷企業社
2.大同綜合訊電股份有限公司</t>
  </si>
  <si>
    <t>全誠土木包工業</t>
  </si>
  <si>
    <t>光復鄉公所</t>
  </si>
  <si>
    <t>申利工程行</t>
  </si>
  <si>
    <t>萬順冷氣冷凍行</t>
  </si>
  <si>
    <t>新碩科技有限公司
銳隼企業社</t>
  </si>
  <si>
    <t>好美家具生活館
葉氏企業</t>
  </si>
  <si>
    <t>共約
無；首長本權責</t>
  </si>
  <si>
    <t>成朋電腦有限公司
宇笙企業社</t>
  </si>
  <si>
    <t>暐元資訊企業社
森發企業社</t>
  </si>
  <si>
    <t>鼎金企業社</t>
  </si>
  <si>
    <t>豐濱戶政事務所</t>
  </si>
  <si>
    <t>弘美裝璜工程行</t>
  </si>
  <si>
    <t>廣聖土木包工業</t>
  </si>
  <si>
    <t>順正鋼製傢俱有限公司</t>
  </si>
  <si>
    <t>鄉鎮公共工程</t>
  </si>
  <si>
    <t>花蓮縣消防局</t>
  </si>
  <si>
    <t>無；首長本權責</t>
  </si>
  <si>
    <t>萬鑫營造股份有限公司</t>
  </si>
  <si>
    <t>公開取得報價單</t>
  </si>
  <si>
    <t>振隆工業有限公司
上將貿易開發有限公司</t>
  </si>
  <si>
    <t>花蓮縣警局</t>
  </si>
  <si>
    <t>公開招標</t>
  </si>
  <si>
    <t>愷華資訊有限公司</t>
  </si>
  <si>
    <t>瑞穗鄉公所</t>
  </si>
  <si>
    <t>公開取得</t>
  </si>
  <si>
    <t>花蓮市公所</t>
  </si>
  <si>
    <t>兆蜂企業商行</t>
  </si>
  <si>
    <t>溪口國小</t>
  </si>
  <si>
    <t>水璉國小</t>
  </si>
  <si>
    <t>金強企業社</t>
  </si>
  <si>
    <t>睿霖企業社</t>
  </si>
  <si>
    <t>宏碩企業社</t>
  </si>
  <si>
    <t>佑昌電氣工程行</t>
  </si>
  <si>
    <t>無；首長本權責</t>
  </si>
  <si>
    <t>弘丞工程行</t>
  </si>
  <si>
    <t xml:space="preserve">
無；首長本權責</t>
  </si>
  <si>
    <t>津湛有限公司</t>
  </si>
  <si>
    <t>壽豐鄉公所</t>
  </si>
  <si>
    <t>合順油漆行</t>
  </si>
  <si>
    <t>開口契約</t>
  </si>
  <si>
    <t>元帥水電工程企業有限公司</t>
  </si>
  <si>
    <t>鑫立企業社</t>
  </si>
  <si>
    <t>永業興土木包工業</t>
  </si>
  <si>
    <t>世欽工程行</t>
  </si>
  <si>
    <t>共約
無</t>
  </si>
  <si>
    <t>銘傑事務儀器企業社
元祥資訊有限公司</t>
  </si>
  <si>
    <t>共約</t>
  </si>
  <si>
    <t>久億光電科技有限公司</t>
  </si>
  <si>
    <r>
      <t xml:space="preserve"> 花蓮縣警察局（花蓮市中山路601巷1弄）監視系統設備工程 no14A 莊枝財 
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花蓮縣警察局（花蓮市中山路601巷1弄）監視系統設備工程 no14A 莊枝財 
2. 花蓮縣警察局（花蓮市林政街88巷）監視系統設備工程  no14A 莊枝財
3. 花蓮縣警察局（福興村）監視系統設備工程no14A 邱永双</t>
    </r>
    <r>
      <rPr>
        <sz val="10"/>
        <rFont val="新細明體"/>
        <family val="1"/>
      </rPr>
      <t xml:space="preserve">
 結算金額為703503元 </t>
    </r>
  </si>
  <si>
    <t>花蓮縣＜104.9.18核銷＞</t>
  </si>
  <si>
    <r>
      <t>花蓮縣警察局（花蓮市林政街88巷）監視系統設備工程  no14A 莊枝財
(共3案，分別為</t>
    </r>
    <r>
      <rPr>
        <sz val="10"/>
        <color indexed="10"/>
        <rFont val="新細明體"/>
        <family val="1"/>
      </rPr>
      <t xml:space="preserve">
</t>
    </r>
    <r>
      <rPr>
        <sz val="9"/>
        <color indexed="10"/>
        <rFont val="新細明體"/>
        <family val="1"/>
      </rPr>
      <t>1. 花蓮縣警察局（花蓮市中山路601巷1弄）監視系統設備工程 no14A 莊枝財 
2. 花蓮縣警察局（花蓮市林政街88巷）監視系統設備工程  no14A 莊枝財
3. 花蓮縣警察局（福興村）監視系統設備工程no14A 邱永双</t>
    </r>
    <r>
      <rPr>
        <sz val="10"/>
        <rFont val="新細明體"/>
        <family val="1"/>
      </rPr>
      <t xml:space="preserve">
 結算金額為703503元 </t>
    </r>
  </si>
  <si>
    <t>花蓮縣＜104.9.18核銷＞</t>
  </si>
  <si>
    <t>花蓮縣警察局（主安里榮正街）監視器系統設備工程</t>
  </si>
  <si>
    <t>花蓮市＜104.11.06核銷＞</t>
  </si>
  <si>
    <t>花蓮縣＜104.11.19核銷＞</t>
  </si>
  <si>
    <t>花蓮縣消防局鳳林消防分隊設施改善工程</t>
  </si>
  <si>
    <t>洄瀾人文館排水溝設施改善工程</t>
  </si>
  <si>
    <t>花蓮市＜104.11.19核銷＞</t>
  </si>
  <si>
    <t>花蓮縣警察局鳳林分局舞鶴派出所地板設施改善工程</t>
  </si>
  <si>
    <t>花蓮縣＜104.12.08核銷＞</t>
  </si>
  <si>
    <t>花蓮縣＜104.12.08核銷＞</t>
  </si>
  <si>
    <t>花蓮縣消防局新秀消防分隊設施改善工程</t>
  </si>
  <si>
    <t>花蓮縣警察局花蓮分局偵查隊設施改善工程</t>
  </si>
  <si>
    <t>美崙國中廣播系統設備工程</t>
  </si>
  <si>
    <t>民心里里辦公處內部設備工程</t>
  </si>
  <si>
    <t>蓮縣消防局設備（拋繩槍等）工程【併NO53葉鯤璟、莊枝財2人1案共433,000元】</t>
  </si>
  <si>
    <r>
      <t>花蓮縣警察局花蓮分局槍櫃設備工程</t>
    </r>
    <r>
      <rPr>
        <sz val="9"/>
        <color indexed="10"/>
        <rFont val="新細明體"/>
        <family val="1"/>
      </rPr>
      <t>(NO32葉鯤璟、鄭乾龍、林秋美、余夏夫、莊枝財、林宗昆5人1案共113840元)</t>
    </r>
  </si>
  <si>
    <t>花蓮縣＜105.01.06核銷＞</t>
  </si>
  <si>
    <t>西林國小多功能語音設備工程</t>
  </si>
  <si>
    <t>萬榮鄉＜105.01.06核銷＞</t>
  </si>
  <si>
    <t>花蓮縣(105.01.13核銷)</t>
  </si>
  <si>
    <t>美崙國中教學設備（立奏鐵琴）工程</t>
  </si>
  <si>
    <t>信義國小校內照明設施改善工程</t>
  </si>
  <si>
    <t>花蓮市＜104.7.01核銷＞</t>
  </si>
  <si>
    <t>德武國小運動遊樂設施改善工程</t>
  </si>
  <si>
    <t>玉里鎮＜104.7.28核銷＞</t>
  </si>
  <si>
    <t>花蓮市＜104.09.30核銷＞</t>
  </si>
  <si>
    <t>笛布斯‧顗賚</t>
  </si>
  <si>
    <t>花蓮市＜104.6.18核銷＞</t>
  </si>
  <si>
    <t>丹青廣告社</t>
  </si>
  <si>
    <t>環保科技園區(資源回收車上)灑水設備工程</t>
  </si>
  <si>
    <t>花蓮縣＜104.4.23核銷＞</t>
  </si>
  <si>
    <t>鄉鎮公共工程</t>
  </si>
  <si>
    <t>花蓮縣環境保護局</t>
  </si>
  <si>
    <t>無；首長本權責</t>
  </si>
  <si>
    <t>寬華實業有限公司</t>
  </si>
  <si>
    <t>主和社區活動中心設備工程</t>
  </si>
  <si>
    <t>花蓮市＜104.6.26核銷＞</t>
  </si>
  <si>
    <t>花蓮市公所</t>
  </si>
  <si>
    <t>雷譜企業</t>
  </si>
  <si>
    <t>壽豐鄉＜104.6.01核銷＞</t>
  </si>
  <si>
    <t>壽豐鄉公所</t>
  </si>
  <si>
    <t xml:space="preserve">
無；首長本權責</t>
  </si>
  <si>
    <t>一品文化企業社</t>
  </si>
  <si>
    <t>鳳林鎮＜104.6.02核銷＞</t>
  </si>
  <si>
    <t>育峰企業社</t>
  </si>
  <si>
    <t>嘉里村嘉里三路63巷暨大漢村七星街27-1號反光鏡設施工程</t>
  </si>
  <si>
    <t>新城鄉＜104.3.20核銷＞</t>
  </si>
  <si>
    <t>開口契約</t>
  </si>
  <si>
    <t>建利交通工程有限公司</t>
  </si>
  <si>
    <t>花蓮縣＜104.4.07核銷＞</t>
  </si>
  <si>
    <t>無；首長本權責</t>
  </si>
  <si>
    <t>東資企業社</t>
  </si>
  <si>
    <t>新城鄉＜104.4.09核銷＞</t>
  </si>
  <si>
    <t>李宏彬</t>
  </si>
  <si>
    <t>嘉里村嘉里三街113巷2弄前路燈設施工程</t>
  </si>
  <si>
    <t>新城鄉＜104.5.06核銷＞</t>
  </si>
  <si>
    <t>德興水電工程行</t>
  </si>
  <si>
    <t>新城鄉＜104.6.23核銷＞</t>
  </si>
  <si>
    <t>和成木器店</t>
  </si>
  <si>
    <t>康樂村廣安三街路標及標誌設施工程</t>
  </si>
  <si>
    <t>元順土木包工業</t>
  </si>
  <si>
    <t>佳林村路燈設施工程</t>
  </si>
  <si>
    <t>新城鄉＜104.6.25核銷＞</t>
  </si>
  <si>
    <t>德興電器水電工程行</t>
  </si>
  <si>
    <t>三民國小辦公設備工程</t>
  </si>
  <si>
    <t>玉里鎮(104.05.14核銷)</t>
  </si>
  <si>
    <t>人人傢俱行</t>
  </si>
  <si>
    <t>中原國小校門口排水設施改善工程</t>
  </si>
  <si>
    <t>花蓮市(104.05.26核銷)</t>
  </si>
  <si>
    <t>花蓮市中原國小</t>
  </si>
  <si>
    <t>佳民國小設施改善工程</t>
  </si>
  <si>
    <t>秀林鄉(104.06.15核銷)</t>
  </si>
  <si>
    <t>飛象土木包工業</t>
  </si>
  <si>
    <t>花蓮縣警察局花蓮分局勤務中心設施改善(廁所等)工程</t>
  </si>
  <si>
    <t>花蓮縣(104.06.18核銷)</t>
  </si>
  <si>
    <t>詮穎工程行</t>
  </si>
  <si>
    <t>花蓮市(104.06.23核銷)</t>
  </si>
  <si>
    <t>游淑貞</t>
  </si>
  <si>
    <t>吉安鄉(104.05.21核銷)</t>
  </si>
  <si>
    <t>吉安鄉戶政事務所</t>
  </si>
  <si>
    <t>松下淨化科技生活館</t>
  </si>
  <si>
    <t>鄭乾龍</t>
  </si>
  <si>
    <t>吉安鄉(104.06.02核銷)</t>
  </si>
  <si>
    <t>吉安鄉宜昌國小</t>
  </si>
  <si>
    <t>長安樂器有限公司</t>
  </si>
  <si>
    <t>海田鐵架帆布企業有限公司</t>
  </si>
  <si>
    <t>鳳林鎮(104.06.15核銷)</t>
  </si>
  <si>
    <t>儀翔光電科技有限公司</t>
  </si>
  <si>
    <t>花蓮縣(104.06.17核銷)</t>
  </si>
  <si>
    <t>花蓮縣文化局</t>
  </si>
  <si>
    <t>華耀有限公司</t>
  </si>
  <si>
    <t>鑫立企業社                  尚美家具行</t>
  </si>
  <si>
    <t>柏勝工程行</t>
  </si>
  <si>
    <t>花蓮市＜104.5.19核銷＞</t>
  </si>
  <si>
    <t>壽豐鄉＜104.4.30核銷＞</t>
  </si>
  <si>
    <t>月眉國小</t>
  </si>
  <si>
    <t>壽豐鄉＜104.5.05核銷＞</t>
  </si>
  <si>
    <t>茂倉生技企業社</t>
  </si>
  <si>
    <t>鳳林鎮＜104.5.06核銷＞</t>
  </si>
  <si>
    <t>鼎泰體育用品社</t>
  </si>
  <si>
    <t>富里鄉＜104.6.18核銷＞</t>
  </si>
  <si>
    <t>富里鄉戶事務所</t>
  </si>
  <si>
    <t>1.松荷企業社
2.大同綜合訊電股份有限公司</t>
  </si>
  <si>
    <t>徐雪玉</t>
  </si>
  <si>
    <t>吉安鄉＜104.6.05核銷＞</t>
  </si>
  <si>
    <t>化仁國小</t>
  </si>
  <si>
    <t>弘丞工程行</t>
  </si>
  <si>
    <t>富里鄉(104.03.25核銷)</t>
  </si>
  <si>
    <t>卓溪鄉(104.04.23核銷)</t>
  </si>
  <si>
    <t>壽豐鄉(104.04.28核銷)</t>
  </si>
  <si>
    <t>元祥資訊有限公司</t>
  </si>
  <si>
    <t>富里鄉(104.06.15核銷)</t>
  </si>
  <si>
    <t>養豐企業</t>
  </si>
  <si>
    <t>壽豐鄉(104.06.17核銷)</t>
  </si>
  <si>
    <t>王燕美</t>
  </si>
  <si>
    <t>花蓮縣(104.05.25核銷)</t>
  </si>
  <si>
    <t>花蓮縣(104.06.08核銷)</t>
  </si>
  <si>
    <t>華辰文教企業社</t>
  </si>
  <si>
    <t>瑞穗鄉(104.06.23核銷)</t>
  </si>
  <si>
    <t>鶴岡土木包工業有限公司</t>
  </si>
  <si>
    <t>新城鄉(104.04.21核銷)</t>
  </si>
  <si>
    <t>新城鄉康樂國小</t>
  </si>
  <si>
    <t>順發鐵櫃有限公司</t>
  </si>
  <si>
    <t>新城鄉(104.04.23核銷)</t>
  </si>
  <si>
    <t>玉里鎮(104.05.04核銷)</t>
  </si>
  <si>
    <t>正合儀器行</t>
  </si>
  <si>
    <t>玉里鎮(104.05.19核銷)</t>
  </si>
  <si>
    <t>元帥水電工程企業有限公司</t>
  </si>
  <si>
    <t>鳳林鎮(104.06.23核銷)</t>
  </si>
  <si>
    <t>玉里鎮(104.06.23核銷)</t>
  </si>
  <si>
    <t>嵐天工程有限公司</t>
  </si>
  <si>
    <t>瑞穗鄉(104.05.07核銷)</t>
  </si>
  <si>
    <t>瑞穗戶政事務所</t>
  </si>
  <si>
    <t xml:space="preserve">大同股份有限公司花蓮分公司                        </t>
  </si>
  <si>
    <t>玉里鎮(104.06.02核銷)</t>
  </si>
  <si>
    <t>陳建忠</t>
  </si>
  <si>
    <t>富里鄉(104.04.28核銷)</t>
  </si>
  <si>
    <t>花蓮縣(104.05.04核銷)</t>
  </si>
  <si>
    <t>佑倡電器\工程行</t>
  </si>
  <si>
    <t>卓溪鄉(104.05.08核銷)</t>
  </si>
  <si>
    <t>鼎翊科技有限公司</t>
  </si>
  <si>
    <t>卓溪鄉(104.05.18核銷)</t>
  </si>
  <si>
    <t>蘇忠亮</t>
  </si>
  <si>
    <t>卓溪鄉(104.06.15核銷)</t>
  </si>
  <si>
    <t>順基工程有限公司</t>
  </si>
  <si>
    <t>卓溪鄉(104.06.25核銷)</t>
  </si>
  <si>
    <t>張智冠</t>
  </si>
  <si>
    <t>富里鄉(104.05.05核銷)</t>
  </si>
  <si>
    <t>瑞穗鄉(104.05.05核銷)</t>
  </si>
  <si>
    <t>立昌體育用品社</t>
  </si>
  <si>
    <t>富里鄉(104.06.02核銷)</t>
  </si>
  <si>
    <t>康樂國小籃球場牆面暨學校側門牆面彩繪工程</t>
  </si>
  <si>
    <t>北埔國小校園停車安全改善設施工程</t>
  </si>
  <si>
    <t>卓溪鄉公所運動器材設備工程</t>
  </si>
  <si>
    <t>國福國小教學設備（揭示板及活動白板）工程</t>
  </si>
  <si>
    <t>國福國小辦公設備工程</t>
  </si>
  <si>
    <t>美崙國中廣播器材設備工程</t>
  </si>
  <si>
    <t>平和國中改善教學大樓安全門設施工程</t>
  </si>
  <si>
    <t>美崙國中教學設備（立奏鐵琴）工程</t>
  </si>
  <si>
    <t>國風里活動中心內部設備工程</t>
  </si>
  <si>
    <t>花蓮縣警察局花蓮分局設備工程</t>
  </si>
  <si>
    <t>壽豐鄉立圖書館圖書設備工程</t>
  </si>
  <si>
    <t>林榮國小教學環境設施改善工程</t>
  </si>
  <si>
    <t>花蓮縣警察局新城分局嘉里派出所飲水機設備工程</t>
  </si>
  <si>
    <t>康樂國小校內設施工程</t>
  </si>
  <si>
    <t>新城村村辦公處設備工程</t>
  </si>
  <si>
    <t>秀林國小校園安全監視器設備工程</t>
  </si>
  <si>
    <t>富世國小圖書室設備工程</t>
  </si>
  <si>
    <t>光復國中改善及充實教學環境設備（紅色LED字幕看板）工程</t>
  </si>
  <si>
    <r>
      <t>花蓮市公所內部設備等5件工程</t>
    </r>
    <r>
      <rPr>
        <sz val="10"/>
        <color indexed="10"/>
        <rFont val="新細明體"/>
        <family val="1"/>
      </rPr>
      <t>(【核定名：花蓮市公所內部設備工程】併笛布斯 NO.10、NO.24  許淑銀 NO.29    2人3案金額共248,214元)</t>
    </r>
  </si>
  <si>
    <r>
      <t>花蓮市公所內部設備等5件工程</t>
    </r>
    <r>
      <rPr>
        <sz val="10"/>
        <color indexed="10"/>
        <rFont val="新細明體"/>
        <family val="1"/>
      </rPr>
      <t>(【核定名：花蓮市公所內部設備工程】併笛布斯 NO.10、NO.24  許淑銀 NO.29    2人3案金額共248,214元)</t>
    </r>
  </si>
  <si>
    <t>吉安鄉戶政事務所設備工程</t>
  </si>
  <si>
    <t>宜昌國小國樂樂器設備工程</t>
  </si>
  <si>
    <t>慶豐村村辦公處帳篷設備工程</t>
  </si>
  <si>
    <t>鳳林鎮公所內部設備工程</t>
  </si>
  <si>
    <t>花蓮縣文化局體健設施工程</t>
  </si>
  <si>
    <t>花蓮縣警察局吉安分局仁里派出所設備工程</t>
  </si>
  <si>
    <t>花蓮縣警察局吉安分局光華派出所設施工程</t>
  </si>
  <si>
    <t>吉安鄉公所駕駛式割草機設備工程</t>
  </si>
  <si>
    <t>月眉國小廁所設施改善工程</t>
  </si>
  <si>
    <t>平和國中設施（輕鋼架、隔熱板及照明設施等）工程</t>
  </si>
  <si>
    <t>大榮國小足球門設施工程</t>
  </si>
  <si>
    <t>富里鄉戶事務所宣導政令設備工程</t>
  </si>
  <si>
    <t>化仁國小粉刷美化工程</t>
  </si>
  <si>
    <t>富里鄉公所內部設備工程</t>
  </si>
  <si>
    <t>卓溪鄉公所GIS定位系統設備工程</t>
  </si>
  <si>
    <t>壽豐鄉公所電腦設備工程</t>
  </si>
  <si>
    <t>東里國小割草機設備工程</t>
  </si>
  <si>
    <t>壽豐鄉公所冷氣設備工程</t>
  </si>
  <si>
    <t>瑞穗國中飲水機設備工程</t>
  </si>
  <si>
    <t>瑞穗國中設備(擴大機含喇叭)工程</t>
  </si>
  <si>
    <t>東里國小設備(喇叭暨監視器裝設)工程</t>
  </si>
  <si>
    <t>富源村社區內綠美化工程</t>
  </si>
  <si>
    <t>康樂國小辦公室OA等設備工程</t>
  </si>
  <si>
    <t>康樂國小辦公室錄放影機設備暨網路等設施工程</t>
  </si>
  <si>
    <t>玉里鎮公所內部設備工程</t>
  </si>
  <si>
    <t>玉里鎮公所內部資訊設備工程</t>
  </si>
  <si>
    <t>山興里山文路路燈增設(含路燈線補費)工程</t>
  </si>
  <si>
    <t>大榮里復興路及大仁路路燈增設(含線補費)工程</t>
  </si>
  <si>
    <r>
      <t>玉里鎮公所內部冷氣設備工程等2案</t>
    </r>
    <r>
      <rPr>
        <sz val="10"/>
        <color indexed="10"/>
        <rFont val="新細明體"/>
        <family val="1"/>
      </rPr>
      <t>(【核定名：玉里鎮公所內部冷氣設備工程】併張峻NO.3    1人2案金額共164,987元)</t>
    </r>
  </si>
  <si>
    <r>
      <t>玉里鎮公所內部冷氣設備工程等2案</t>
    </r>
    <r>
      <rPr>
        <sz val="10"/>
        <color indexed="10"/>
        <rFont val="新細明體"/>
        <family val="1"/>
      </rPr>
      <t>(【核定名：玉里鎮立圖書館冷氣等設備工程】併張峻NO.3    1人2案金額共164,987元)</t>
    </r>
  </si>
  <si>
    <t>瑞穗鄉戶政事務所內部設備工程</t>
  </si>
  <si>
    <t>玉里鎮藝文中心內部設備工程</t>
  </si>
  <si>
    <t>富里鄉公所內部設施改善工程</t>
  </si>
  <si>
    <t>花蓮縣警察局玉里分局設備工程</t>
  </si>
  <si>
    <t>卓溪鄉公所內部設備(繪圖軟體等)工程</t>
  </si>
  <si>
    <t>古風國小投影機網路磁碟機等設備工程</t>
  </si>
  <si>
    <t>古風村崙天部落農路改善工程</t>
  </si>
  <si>
    <t>太平國小教室大樓油漆粉刷美化工程</t>
  </si>
  <si>
    <t>瑞穗鄉(瑞祥、瑞穗村)村辦公處乒乓球桌組設備工程</t>
  </si>
  <si>
    <t>共同供應契約〈台銀採購部〉</t>
  </si>
  <si>
    <r>
      <t>花蓮市公所內部設備等5件工程</t>
    </r>
    <r>
      <rPr>
        <sz val="10"/>
        <color indexed="10"/>
        <rFont val="新細明體"/>
        <family val="1"/>
      </rPr>
      <t>(【核定名：花蓮市公所內部設備工程】併笛布斯 NO.10、NO.24  許淑銀 NO.29    2人3案金額共248,214元)</t>
    </r>
  </si>
  <si>
    <t>大同股份有限公司花蓮分公司          
大同綜合訊電股份有限公司</t>
  </si>
  <si>
    <t>大同股份有限公司花蓮分公司                         
溫泥企業行</t>
  </si>
  <si>
    <t>佳新電氣冷凍行           
長征國際股份有限公司</t>
  </si>
  <si>
    <t>開口契約</t>
  </si>
  <si>
    <t>元順土木包工業</t>
  </si>
  <si>
    <t>共同供應契約〈台銀採購部〉</t>
  </si>
  <si>
    <t>葉氏企業</t>
  </si>
  <si>
    <t>花蓮市公所</t>
  </si>
  <si>
    <t xml:space="preserve">
無；首長本權責</t>
  </si>
  <si>
    <t>德興電器水電工程行</t>
  </si>
  <si>
    <t>津湛有限公司</t>
  </si>
  <si>
    <t>無；首長本權責</t>
  </si>
  <si>
    <t>吉安鄉公所</t>
  </si>
  <si>
    <t>花蓮縣警察局</t>
  </si>
  <si>
    <t>公開取得</t>
  </si>
  <si>
    <t>卓溪鄉公所</t>
  </si>
  <si>
    <t>潘富民</t>
  </si>
  <si>
    <t>潘富民</t>
  </si>
  <si>
    <t>無；首長本權責</t>
  </si>
  <si>
    <t>張峻</t>
  </si>
  <si>
    <t>陳英妹</t>
  </si>
  <si>
    <t>卓溪鄉古風國小</t>
  </si>
  <si>
    <t>瑞穗鄉公所</t>
  </si>
  <si>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</si>
  <si>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</si>
  <si>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</si>
  <si>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</si>
  <si>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</si>
  <si>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</si>
  <si>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</si>
  <si>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何禮臺</t>
  </si>
  <si>
    <t>花蓮縣警察局</t>
  </si>
  <si>
    <t>楊文值</t>
  </si>
  <si>
    <t>賴進坤</t>
  </si>
  <si>
    <t>新城鄉公所</t>
  </si>
  <si>
    <t>莊枝財</t>
  </si>
  <si>
    <t>施金樹</t>
  </si>
  <si>
    <t>謝國榮</t>
  </si>
  <si>
    <t>明恥國小</t>
  </si>
  <si>
    <t>花蓮市公所</t>
  </si>
  <si>
    <t>李秋旺</t>
  </si>
  <si>
    <t>施慧萍</t>
  </si>
  <si>
    <t>林榮國小</t>
  </si>
  <si>
    <t>邱永双</t>
  </si>
  <si>
    <t>鄉鎮公共工程</t>
  </si>
  <si>
    <t>吉安鄉公所</t>
  </si>
  <si>
    <t>共同供應契約〈台銀採購部〉</t>
  </si>
  <si>
    <t>無；首長本權責</t>
  </si>
  <si>
    <t>壽豐鄉公所</t>
  </si>
  <si>
    <t>鳳林鎮公所</t>
  </si>
  <si>
    <t>新城鄉公所</t>
  </si>
  <si>
    <t>林秋美</t>
  </si>
  <si>
    <t>葉鯤璟</t>
  </si>
  <si>
    <t>花蓮縣警察局</t>
  </si>
  <si>
    <t>長良國小操場設施改善工程</t>
  </si>
  <si>
    <t xml:space="preserve">大同股份有限公司花蓮分公司         </t>
  </si>
  <si>
    <t>玉里鎮(104.07.09核銷)</t>
  </si>
  <si>
    <t>精藝生活文化有限公司</t>
  </si>
  <si>
    <t>玉里鎮中城國小</t>
  </si>
  <si>
    <t>玉里鎮(104.07.07核銷)</t>
  </si>
  <si>
    <t>中城國小中庭設施改善工程</t>
  </si>
  <si>
    <t>玉里鎮(104.07.02核銷)</t>
  </si>
  <si>
    <t>中城國小LED(跑馬燈)設備工程</t>
  </si>
  <si>
    <t>立東土木包工業</t>
  </si>
  <si>
    <t>公開取得</t>
  </si>
  <si>
    <t>卓溪鄉公所</t>
  </si>
  <si>
    <t>鄉鎮公共工程</t>
  </si>
  <si>
    <t>卓溪鄉(105.01.14核銷)</t>
  </si>
  <si>
    <r>
      <t>卓溪鄉公所內部設施改善工程</t>
    </r>
    <r>
      <rPr>
        <sz val="9"/>
        <color indexed="10"/>
        <rFont val="新細明體"/>
        <family val="1"/>
      </rPr>
      <t>(【核定名：卓溪鄉公所內部設施改善工程】併 潘富民-10、陳英妹-10    2人2案金額共192,463元)</t>
    </r>
  </si>
  <si>
    <t>年盛水電行</t>
  </si>
  <si>
    <t>大禹里酸柑簡易自來水設施改善工程</t>
  </si>
  <si>
    <t>花蓮縣消防局瑞穗消防分隊設施改善工程</t>
  </si>
  <si>
    <t>富里鄉富里國小</t>
  </si>
  <si>
    <t>富里鄉(105.01.13核銷)</t>
  </si>
  <si>
    <t>富里國小LED跑馬燈設備工程</t>
  </si>
  <si>
    <t>新碩科技有限公司</t>
  </si>
  <si>
    <t>花蓮縣警察局吉安分局設備工程</t>
  </si>
  <si>
    <t>雅比斯工程行</t>
  </si>
  <si>
    <t>玉里鎮德武國小</t>
  </si>
  <si>
    <t>玉里鎮(105.01.06核銷)</t>
  </si>
  <si>
    <t>德武國小防水處理設施工程</t>
  </si>
  <si>
    <t>富里鄉萬寧國小</t>
  </si>
  <si>
    <t>富里鄉(105.01.06核銷)</t>
  </si>
  <si>
    <t>萬寧國小防水防漏設施工程</t>
  </si>
  <si>
    <t>協力藤飾</t>
  </si>
  <si>
    <t>德武國小收納櫃設備工程</t>
  </si>
  <si>
    <t>翊新土木包工業</t>
  </si>
  <si>
    <t>瑞穗鄉公所</t>
  </si>
  <si>
    <t>鄉鎮公共工程</t>
  </si>
  <si>
    <t>瑞穗鄉(105.01.14核銷)</t>
  </si>
  <si>
    <t>瑞穗社區活動中心設施工程</t>
  </si>
  <si>
    <t>睿霖企業社</t>
  </si>
  <si>
    <t>公開取得</t>
  </si>
  <si>
    <t>富里鄉東里國小</t>
  </si>
  <si>
    <t>富里鄉(104.12.29核銷)</t>
  </si>
  <si>
    <t>東里國小圖書館音響設備工程</t>
  </si>
  <si>
    <t>晉騰土木包工業</t>
  </si>
  <si>
    <t>無；首長本權責</t>
  </si>
  <si>
    <t>玉里鎮公所</t>
  </si>
  <si>
    <t>玉里鎮(104.11.17核銷)</t>
  </si>
  <si>
    <t>大禹里里內護欄設施工程</t>
  </si>
  <si>
    <t>光礌企業社</t>
  </si>
  <si>
    <t>花蓮市公所</t>
  </si>
  <si>
    <t>花蓮市(104.10.14核銷)</t>
  </si>
  <si>
    <t>民政里里內綠美化工程</t>
  </si>
  <si>
    <r>
      <t>鳳義里里內排水溝設施及綠美化工程等4件</t>
    </r>
    <r>
      <rPr>
        <sz val="9"/>
        <color indexed="10"/>
        <rFont val="新細明體"/>
        <family val="1"/>
      </rPr>
      <t>(【核定名：鳳林鎮公所內部設備及設施工程】併李秋旺NO.24張峻NO.14、39   張正治NO.34    3人4案金額共728,881元)</t>
    </r>
  </si>
  <si>
    <t>鳳林鎮(105.01.06核銷)</t>
  </si>
  <si>
    <t>卓溪鄉(105.01.06核銷)</t>
  </si>
  <si>
    <t>花蓮縣(104.12.08核銷)</t>
  </si>
  <si>
    <t>光復鄉(105.01.13核銷)</t>
  </si>
  <si>
    <t>瑞穗鄉戶政事務所內部設備工程</t>
  </si>
  <si>
    <t>玉里鎮藝文中心內部設備工程</t>
  </si>
  <si>
    <t>玉里鎮(104.06.02核銷)</t>
  </si>
  <si>
    <t>瑞穗鄉公所內部設備工程</t>
  </si>
  <si>
    <t>瑞穗鄉(104.07.09核銷)</t>
  </si>
  <si>
    <t>長良國小圖書室設備工程</t>
  </si>
  <si>
    <t>玉里鎮(104.07.13核銷)</t>
  </si>
  <si>
    <t>花蓮縣(104.10.02核銷)</t>
  </si>
  <si>
    <t>瑞美國小排水設施改善工程</t>
  </si>
  <si>
    <t>瑞穗鄉(104.10.15核銷)</t>
  </si>
  <si>
    <t>玉里鎮(104.12.18核銷)</t>
  </si>
  <si>
    <r>
      <t>瑞穗鄉內路燈改善工程等2件</t>
    </r>
    <r>
      <rPr>
        <sz val="9"/>
        <color indexed="10"/>
        <rFont val="新細明體"/>
        <family val="1"/>
      </rPr>
      <t>(NO46陳英妹、游淑貞，2人2案結算金額共192,886元)</t>
    </r>
  </si>
  <si>
    <t>瑞穗鄉(105.01.13核銷)</t>
  </si>
  <si>
    <r>
      <t>瑞穗鄉基礎環境設施改善等7件工程(</t>
    </r>
    <r>
      <rPr>
        <sz val="9"/>
        <color indexed="10"/>
        <rFont val="新細明體"/>
        <family val="1"/>
      </rPr>
      <t>【核定名：富民村道路周邊設施改善工程】併陳英妹NO.21、5；張智冠-14、23；楊德金-24、鄭乾龍-23、賴進坤-29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</si>
  <si>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瑞穗鄉(105.01.14核銷)</t>
  </si>
  <si>
    <r>
      <t>卓溪鄉公所內部設施改善工程</t>
    </r>
    <r>
      <rPr>
        <sz val="9"/>
        <color indexed="10"/>
        <rFont val="新細明體"/>
        <family val="1"/>
      </rPr>
      <t>(【核定名：卓溪鄉公所內部設施改善工程】併 潘富民-10、陳英妹-10    2人2案金額共192,463元)</t>
    </r>
  </si>
  <si>
    <t>瑞北國小校舍油漆美化工程</t>
  </si>
  <si>
    <t>瑞穗鄉(105.01.06核銷)</t>
  </si>
  <si>
    <t>小     計</t>
  </si>
  <si>
    <t>陳建忠</t>
  </si>
  <si>
    <t>富里鄉公所內部設施改善工程</t>
  </si>
  <si>
    <t>富里鄉(104.04.28核銷)</t>
  </si>
  <si>
    <t>花蓮縣(104.05.04核銷)</t>
  </si>
  <si>
    <t>陳建忠</t>
  </si>
  <si>
    <t>卓溪鄉公所內部設備(繪圖軟體等)工程</t>
  </si>
  <si>
    <t>古風國小投影機網路磁碟機等設備工程</t>
  </si>
  <si>
    <t>德武里里辦公處設備工程</t>
  </si>
  <si>
    <t>玉里鎮(104.07.22核銷)</t>
  </si>
  <si>
    <t>陳建忠</t>
  </si>
  <si>
    <t>玉里鎮(104.07.27核銷)</t>
  </si>
  <si>
    <t>卓溪鄉(104.12.11核銷)</t>
  </si>
  <si>
    <t>陳建忠</t>
  </si>
  <si>
    <t>新城鄉(104.12.22核銷)</t>
  </si>
  <si>
    <r>
      <t>松浦國小廁所設施改善工程等2案</t>
    </r>
    <r>
      <rPr>
        <sz val="9"/>
        <color indexed="10"/>
        <rFont val="新細明體"/>
        <family val="1"/>
      </rPr>
      <t>(【核定名：松浦國小廁所設施改善工程】併潘富民NO.25 陳建忠NO.31    2人2案金額共591,182元)</t>
    </r>
  </si>
  <si>
    <t>金源土木包工業</t>
  </si>
  <si>
    <t>陳建忠</t>
  </si>
  <si>
    <t>花蓮縣警察局玉里分局設備工程</t>
  </si>
  <si>
    <t>東里國小投影機等設備工程</t>
  </si>
  <si>
    <t>奇美村奇美部落農路改善工程</t>
  </si>
  <si>
    <t>陳建忠</t>
  </si>
  <si>
    <t>蘇忠亮</t>
  </si>
  <si>
    <t>古風村崙天部落農路改善工程</t>
  </si>
  <si>
    <t>蘇忠亮</t>
  </si>
  <si>
    <t>太平國小教室大樓油漆粉刷美化工程</t>
  </si>
  <si>
    <t>花蓮縣(104.07.14核銷)</t>
  </si>
  <si>
    <t>卓溪鄉(104.07.29核銷)</t>
  </si>
  <si>
    <t>立山國小教室冷氣設備工程</t>
  </si>
  <si>
    <t>蘇忠亮</t>
  </si>
  <si>
    <t>卓溪鄉(104.09.02核銷)</t>
  </si>
  <si>
    <t>卓溪鄉(104.12.22核銷)</t>
  </si>
  <si>
    <t>花蓮縣(104.12.28核銷)</t>
  </si>
  <si>
    <t>卓溪鄉(105.01.13核銷)</t>
  </si>
  <si>
    <t>小     計</t>
  </si>
  <si>
    <t>張智冠</t>
  </si>
  <si>
    <t>富里鄉公所內部設備工程</t>
  </si>
  <si>
    <t>富里鄉(104.05.05核銷)</t>
  </si>
  <si>
    <t>張智冠</t>
  </si>
  <si>
    <t>瑞穗鄉(瑞祥、瑞穗村)村辦公處乒乓球桌組設備工程</t>
  </si>
  <si>
    <t>富里鄉公所內部設備工程</t>
  </si>
  <si>
    <t>東里村18鄰排水溝改善工程</t>
  </si>
  <si>
    <t>平和國小綜合球場鋪面塗層設施改善工程</t>
  </si>
  <si>
    <t>明義街巷弄等柏油鋪設工程</t>
  </si>
  <si>
    <t>玉東國中用水設施改善工程</t>
  </si>
  <si>
    <t>卓溪鄉(104.09.11核銷)</t>
  </si>
  <si>
    <t>花蓮縣(104.10.02核銷)</t>
  </si>
  <si>
    <t>花蓮縣警察局(東里村)監視系統設備工程</t>
  </si>
  <si>
    <t>張智冠</t>
  </si>
  <si>
    <t>張智冠</t>
  </si>
  <si>
    <t>東里國小冷氣等設備工程</t>
  </si>
  <si>
    <t>瑞穗鄉公所駕駛式割草機設備工程</t>
  </si>
  <si>
    <t>瑞穗鄉(104.12.01核銷)</t>
  </si>
  <si>
    <t>張智冠</t>
  </si>
  <si>
    <t>花蓮縣警察局玉里分局設備(筆記型電腦等)工程</t>
  </si>
  <si>
    <t>花蓮縣(104.12.18核銷)</t>
  </si>
  <si>
    <t>花蓮縣警察局鳳林分局偵查隊設施改善工程</t>
  </si>
  <si>
    <t>吳江村大里段農路改善工程</t>
  </si>
  <si>
    <t>花蓮縣(105.01.06核銷)</t>
  </si>
  <si>
    <r>
      <t>鶴岡村26鄰設施改善(產業道路等)6件工程</t>
    </r>
    <r>
      <rPr>
        <sz val="9"/>
        <color indexed="10"/>
        <rFont val="新細明體"/>
        <family val="1"/>
      </rPr>
      <t>(【核定名：瑞穗鄉內忠孝路道路改善工程】併游淑貞NO.46 潘富民NO.46、51、64張智冠NO.55葉鯤璟NO.51    4人6案金額共830,905元)</t>
    </r>
  </si>
  <si>
    <t>瑞穗鄉(105.01.06核銷)</t>
  </si>
  <si>
    <t>張智冠</t>
  </si>
  <si>
    <r>
      <t>瑞穗鄉基礎環境設施改善等7件工程(</t>
    </r>
    <r>
      <rPr>
        <sz val="9"/>
        <color indexed="10"/>
        <rFont val="新細明體"/>
        <family val="1"/>
      </rPr>
      <t>【核定名：瑞祥村祥北路道路排水溝暨護欄新設工程】併陳英妹NO.21、5；張智冠-14、23；楊德金-24、鄭乾龍-23、賴進坤-29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</si>
  <si>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瑞穗鄉(105.01.14核銷)</t>
  </si>
  <si>
    <r>
      <t>瑞穗鄉基礎環境設施改善等7件工程(</t>
    </r>
    <r>
      <rPr>
        <sz val="9"/>
        <color indexed="10"/>
        <rFont val="新細明體"/>
        <family val="1"/>
      </rPr>
      <t>【核定名：富源村廣東路158號附近農路改善工程】併陳英妹NO.21、5；張智冠-14、23；楊德金-24、鄭乾龍-23、賴進坤-29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</si>
  <si>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瑞穗鄉(105.01.14核銷)</t>
  </si>
  <si>
    <t>東里村阿眉溪農路改善工程</t>
  </si>
  <si>
    <t>富里鄉(105.01.14核銷)</t>
  </si>
  <si>
    <t>張智冠</t>
  </si>
  <si>
    <t>中城國小設備工程</t>
  </si>
  <si>
    <t>玉里鎮(104.12.01核銷)</t>
  </si>
  <si>
    <t>明里國小音響設備工程</t>
  </si>
  <si>
    <t>花蓮縣警察局玉里分局廳舍設備工程</t>
  </si>
  <si>
    <t>富里國小駕駛式割草機設備工程</t>
  </si>
  <si>
    <t>花蓮縣警察局玉里分局偵查隊設備工程</t>
  </si>
  <si>
    <t>富里村村辦公處設備工程</t>
  </si>
  <si>
    <t>石牌村活動中心設備工程</t>
  </si>
  <si>
    <t>花蓮縣警察局刑警大隊設備工程</t>
  </si>
  <si>
    <t>花蓮縣警察局鑑識科設備工程</t>
  </si>
  <si>
    <t>花蓮縣(105.01.13核銷)</t>
  </si>
  <si>
    <t>小     計</t>
  </si>
  <si>
    <t>楊德金</t>
  </si>
  <si>
    <t>西富國小大門鐵捲門設施工程</t>
  </si>
  <si>
    <t>光復鄉(104.09.23核銷)</t>
  </si>
  <si>
    <t>楊德金</t>
  </si>
  <si>
    <t>港口村活動中心廣場籃球架設備工程</t>
  </si>
  <si>
    <t>豐濱鄉(104.12.11核銷)</t>
  </si>
  <si>
    <t>西富村活動中心設備工程</t>
  </si>
  <si>
    <t>光復鄉(104.12.29核銷)</t>
  </si>
  <si>
    <t>光復鄉大興村跳舞場設施工程</t>
  </si>
  <si>
    <t>光復鄉(105.01.06核銷)</t>
  </si>
  <si>
    <t>楊德金</t>
  </si>
  <si>
    <r>
      <t>瑞穗鄉基礎環境設施改善等7件工程(</t>
    </r>
    <r>
      <rPr>
        <sz val="9"/>
        <color indexed="10"/>
        <rFont val="新細明體"/>
        <family val="1"/>
      </rPr>
      <t>【核定名：奇美村擋土牆暨排水溝設施工程】併陳英妹NO.21、5；張智冠-14、23；楊德金-24、鄭乾龍-23、賴進坤-29  5人7案，結算金額共307萬4,138元</t>
    </r>
    <r>
      <rPr>
        <sz val="10"/>
        <rFont val="新細明體"/>
        <family val="1"/>
      </rPr>
      <t>)</t>
    </r>
  </si>
  <si>
    <t>瑞穗鄉(105.01.14核銷)</t>
  </si>
  <si>
    <t>小     計</t>
  </si>
  <si>
    <t>萬榮財</t>
  </si>
  <si>
    <t>壽豐國小(污水處理槽等)設施改善工程</t>
  </si>
  <si>
    <t>壽豐鄉(104.09.11核銷)</t>
  </si>
  <si>
    <t>萬榮財</t>
  </si>
  <si>
    <t>西富村排水溝設施改善工程</t>
  </si>
  <si>
    <t>光復鄉(104.10.02核銷)</t>
  </si>
  <si>
    <t>萬榮財</t>
  </si>
  <si>
    <t>豐濱國小校舍粉刷美化工程</t>
  </si>
  <si>
    <t>豐濱鄉(104.11.19核銷)</t>
  </si>
  <si>
    <t>壽豐鄉光榮村村內綠美化工程</t>
  </si>
  <si>
    <t>壽豐鄉(104.11.26核銷)</t>
  </si>
  <si>
    <t>萬榮國小飲水機設備工程</t>
  </si>
  <si>
    <t>萬榮鄉(104.11.27核銷)</t>
  </si>
  <si>
    <t>太巴塱國小冷氣設備工程</t>
  </si>
  <si>
    <t>光復鄉(104.12.08核銷)</t>
  </si>
  <si>
    <t>大馬村村內綠美化工程</t>
  </si>
  <si>
    <t>萬榮財</t>
  </si>
  <si>
    <t>花蓮縣警察局鳳林分局設備工程</t>
  </si>
  <si>
    <t>萬榮財</t>
  </si>
  <si>
    <t>太巴塱國小設備工程</t>
  </si>
  <si>
    <t>光復鄉(104.12.24核銷)</t>
  </si>
  <si>
    <t>小     計</t>
  </si>
  <si>
    <t>陳長明</t>
  </si>
  <si>
    <t>花蓮縣警察局鳳林分局設備工程</t>
  </si>
  <si>
    <t>花蓮縣(104.09.09核銷)</t>
  </si>
  <si>
    <t>陳長明</t>
  </si>
  <si>
    <r>
      <t>萬榮國小E化教學設備工程(no72A陳長明）</t>
    </r>
    <r>
      <rPr>
        <sz val="9"/>
        <color indexed="10"/>
        <rFont val="新細明體"/>
        <family val="1"/>
      </rPr>
      <t xml:space="preserve"> (共2案，分別為 1.萬榮國小E化教學設備工程 (no68A 許淑銀） 2.萬榮國小E化教學設備工程(no72A陳長明）  結算金額為447700元 </t>
    </r>
  </si>
  <si>
    <t>萬榮鄉(104.10.15核銷)</t>
  </si>
  <si>
    <t>陳長明</t>
  </si>
  <si>
    <t>西林國小設備工程</t>
  </si>
  <si>
    <t>萬榮鄉(104.11.26核銷)</t>
  </si>
  <si>
    <t>明利國小單槍投影機設備工程</t>
  </si>
  <si>
    <t>萬榮鄉(104.12.11核銷)</t>
  </si>
  <si>
    <t>陳長明</t>
  </si>
  <si>
    <t>紅葉國小碎紙機設備工程</t>
  </si>
  <si>
    <t>萬榮鄉(105.01.06核銷)</t>
  </si>
  <si>
    <t>紅葉國小收納櫃設備工程</t>
  </si>
  <si>
    <t>明利國小校園石板步道鋪設設施工程</t>
  </si>
  <si>
    <t>大榮國小校園監視系統設備工程</t>
  </si>
  <si>
    <t>鳳林鎮(105.01.13核銷)</t>
  </si>
  <si>
    <t>小     計</t>
  </si>
  <si>
    <t>新城鄉＜104.9.30核銷＞</t>
  </si>
  <si>
    <t>新城鄉＜104.10.14核銷＞</t>
  </si>
  <si>
    <t>花蓮縣(104.11.26核銷)</t>
  </si>
  <si>
    <t>新城鄉(104.11.26核銷)</t>
  </si>
  <si>
    <t>新城鄉(104.11.17核銷)</t>
  </si>
  <si>
    <t>嘉里國小車棚粉刷美化工程</t>
  </si>
  <si>
    <t>新城鄉(104.12.03核銷)</t>
  </si>
  <si>
    <t>新城鄉北埔村活動中心設施改善工程</t>
  </si>
  <si>
    <t>新城鄉(104.12.10核銷)</t>
  </si>
  <si>
    <t>康樂村排水溝設施改善工程</t>
  </si>
  <si>
    <t>新城鄉＜104.12.31核銷＞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</si>
</sst>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_-* #,##0.000_-;\-* #,##0.000_-;_-* &quot;-&quot;??_-;_-@_-"/>
    <numFmt numFmtId="210" formatCode="0.00_ "/>
    <numFmt numFmtId="211" formatCode="0_ "/>
    <numFmt numFmtId="212" formatCode="\ "/>
    <numFmt numFmtId="213" formatCode="\ \1"/>
    <numFmt numFmtId="214" formatCode="_-* #,##0.0000_-;\-* #,##0.0000_-;_-* &quot;-&quot;??_-;_-@_-"/>
    <numFmt numFmtId="215" formatCode="&quot;$&quot;#,##0.00"/>
    <numFmt numFmtId="216" formatCode="[$-404]AM/PM\ hh:mm:ss"/>
    <numFmt numFmtId="217" formatCode="000"/>
    <numFmt numFmtId="218" formatCode="m&quot;月&quot;d&quot;日&quot;"/>
    <numFmt numFmtId="219" formatCode="#,##0;[Red]#,##0"/>
    <numFmt numFmtId="220" formatCode="#,##0.0"/>
  </numFmts>
  <fonts count="49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6"/>
      <color indexed="14"/>
      <name val="標楷體"/>
      <family val="4"/>
    </font>
    <font>
      <sz val="8"/>
      <name val="細明體"/>
      <family val="3"/>
    </font>
    <font>
      <sz val="10"/>
      <color indexed="10"/>
      <name val="新細明體"/>
      <family val="1"/>
    </font>
    <font>
      <b/>
      <sz val="12"/>
      <color indexed="14"/>
      <name val="新細明體"/>
      <family val="1"/>
    </font>
    <font>
      <b/>
      <sz val="18"/>
      <color indexed="10"/>
      <name val="標楷體"/>
      <family val="4"/>
    </font>
    <font>
      <sz val="9"/>
      <name val="細明體"/>
      <family val="3"/>
    </font>
    <font>
      <sz val="12"/>
      <color indexed="14"/>
      <name val="新細明體"/>
      <family val="1"/>
    </font>
    <font>
      <b/>
      <sz val="12"/>
      <color indexed="53"/>
      <name val="Times New Roman"/>
      <family val="1"/>
    </font>
    <font>
      <b/>
      <sz val="14"/>
      <color indexed="53"/>
      <name val="標楷體"/>
      <family val="4"/>
    </font>
    <font>
      <b/>
      <sz val="12"/>
      <color indexed="53"/>
      <name val="標楷體"/>
      <family val="4"/>
    </font>
    <font>
      <b/>
      <sz val="12"/>
      <color indexed="53"/>
      <name val="細明體"/>
      <family val="3"/>
    </font>
    <font>
      <sz val="10"/>
      <color indexed="14"/>
      <name val="新細明體"/>
      <family val="1"/>
    </font>
    <font>
      <sz val="8"/>
      <color indexed="14"/>
      <name val="新細明體"/>
      <family val="1"/>
    </font>
    <font>
      <sz val="9"/>
      <color indexed="14"/>
      <name val="細明體"/>
      <family val="3"/>
    </font>
    <font>
      <sz val="9"/>
      <color indexed="14"/>
      <name val="新細明體"/>
      <family val="1"/>
    </font>
    <font>
      <b/>
      <sz val="12"/>
      <color indexed="14"/>
      <name val="標楷體"/>
      <family val="4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細明體"/>
      <family val="3"/>
    </font>
    <font>
      <sz val="9"/>
      <color indexed="10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1"/>
      <color indexed="8"/>
      <name val="新細明體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10"/>
      <name val="標楷體"/>
      <family val="4"/>
    </font>
    <font>
      <sz val="14"/>
      <color indexed="10"/>
      <name val="標楷體"/>
      <family val="4"/>
    </font>
    <font>
      <sz val="10"/>
      <color indexed="8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Fill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219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219" fontId="35" fillId="0" borderId="0" xfId="0" applyNumberFormat="1" applyFont="1" applyAlignment="1">
      <alignment horizontal="right" vertical="center"/>
    </xf>
    <xf numFmtId="219" fontId="35" fillId="0" borderId="0" xfId="0" applyNumberFormat="1" applyFont="1" applyFill="1" applyAlignment="1">
      <alignment vertical="center"/>
    </xf>
    <xf numFmtId="219" fontId="35" fillId="0" borderId="0" xfId="0" applyNumberFormat="1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37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219" fontId="35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12" fillId="0" borderId="1" xfId="15" applyFont="1" applyBorder="1" applyAlignment="1">
      <alignment horizontal="left" vertical="center" wrapText="1"/>
      <protection/>
    </xf>
    <xf numFmtId="3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 wrapText="1"/>
    </xf>
    <xf numFmtId="0" fontId="31" fillId="0" borderId="3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3" fontId="48" fillId="0" borderId="1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9">
    <cellStyle name="Normal" xfId="0"/>
    <cellStyle name="一般_徐雪玉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752</xdr:row>
      <xdr:rowOff>0</xdr:rowOff>
    </xdr:from>
    <xdr:to>
      <xdr:col>8</xdr:col>
      <xdr:colOff>1200150</xdr:colOff>
      <xdr:row>752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7115175" y="338347050"/>
          <a:ext cx="400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752</xdr:row>
      <xdr:rowOff>0</xdr:rowOff>
    </xdr:from>
    <xdr:to>
      <xdr:col>9</xdr:col>
      <xdr:colOff>0</xdr:colOff>
      <xdr:row>753</xdr:row>
      <xdr:rowOff>0</xdr:rowOff>
    </xdr:to>
    <xdr:sp>
      <xdr:nvSpPr>
        <xdr:cNvPr id="1" name="Line 1"/>
        <xdr:cNvSpPr>
          <a:spLocks/>
        </xdr:cNvSpPr>
      </xdr:nvSpPr>
      <xdr:spPr>
        <a:xfrm>
          <a:off x="7115175" y="349672275"/>
          <a:ext cx="4010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7"/>
  <sheetViews>
    <sheetView tabSelected="1" view="pageBreakPreview" zoomScaleSheetLayoutView="100" workbookViewId="0" topLeftCell="A1">
      <pane ySplit="5" topLeftCell="BM386" activePane="bottomLeft" state="frozen"/>
      <selection pane="topLeft" activeCell="A1" sqref="A1"/>
      <selection pane="bottomLeft" activeCell="A388" sqref="A388"/>
    </sheetView>
  </sheetViews>
  <sheetFormatPr defaultColWidth="9.00390625" defaultRowHeight="16.5"/>
  <cols>
    <col min="1" max="1" width="12.25390625" style="18" customWidth="1"/>
    <col min="2" max="2" width="40.75390625" style="79" customWidth="1"/>
    <col min="3" max="3" width="15.75390625" style="77" customWidth="1"/>
    <col min="4" max="4" width="11.75390625" style="78" customWidth="1"/>
    <col min="5" max="5" width="12.875" style="78" customWidth="1"/>
    <col min="6" max="6" width="11.125" style="78" customWidth="1"/>
    <col min="7" max="7" width="13.00390625" style="94" customWidth="1"/>
    <col min="8" max="8" width="12.625" style="106" customWidth="1"/>
    <col min="9" max="9" width="15.875" style="94" customWidth="1"/>
    <col min="10" max="10" width="8.875" style="9" customWidth="1"/>
    <col min="11" max="16384" width="8.875" style="1" customWidth="1"/>
  </cols>
  <sheetData>
    <row r="1" spans="1:10" s="111" customFormat="1" ht="25.5">
      <c r="A1" s="140" t="s">
        <v>411</v>
      </c>
      <c r="B1" s="141"/>
      <c r="C1" s="141"/>
      <c r="D1" s="141"/>
      <c r="E1" s="141"/>
      <c r="F1" s="141"/>
      <c r="G1" s="141"/>
      <c r="H1" s="141"/>
      <c r="I1" s="141"/>
      <c r="J1" s="110"/>
    </row>
    <row r="2" spans="1:10" s="111" customFormat="1" ht="25.5">
      <c r="A2" s="142" t="s">
        <v>447</v>
      </c>
      <c r="B2" s="141"/>
      <c r="C2" s="141"/>
      <c r="D2" s="141"/>
      <c r="E2" s="141"/>
      <c r="F2" s="141"/>
      <c r="G2" s="141"/>
      <c r="H2" s="141"/>
      <c r="I2" s="141"/>
      <c r="J2" s="110"/>
    </row>
    <row r="3" spans="1:9" ht="21">
      <c r="A3" s="20" t="s">
        <v>402</v>
      </c>
      <c r="B3" s="143" t="s">
        <v>871</v>
      </c>
      <c r="C3" s="143"/>
      <c r="D3" s="143"/>
      <c r="E3" s="143"/>
      <c r="F3" s="143"/>
      <c r="G3" s="143"/>
      <c r="H3" s="143"/>
      <c r="I3" s="95" t="s">
        <v>403</v>
      </c>
    </row>
    <row r="4" spans="1:10" s="2" customFormat="1" ht="19.5">
      <c r="A4" s="145" t="s">
        <v>3862</v>
      </c>
      <c r="B4" s="146" t="s">
        <v>3863</v>
      </c>
      <c r="C4" s="144" t="s">
        <v>3864</v>
      </c>
      <c r="D4" s="144" t="s">
        <v>3865</v>
      </c>
      <c r="E4" s="144" t="s">
        <v>404</v>
      </c>
      <c r="F4" s="144"/>
      <c r="G4" s="144"/>
      <c r="H4" s="144"/>
      <c r="I4" s="144"/>
      <c r="J4" s="10"/>
    </row>
    <row r="5" spans="1:10" s="2" customFormat="1" ht="39">
      <c r="A5" s="145"/>
      <c r="B5" s="147"/>
      <c r="C5" s="144"/>
      <c r="D5" s="144"/>
      <c r="E5" s="45" t="s">
        <v>405</v>
      </c>
      <c r="F5" s="45" t="s">
        <v>3866</v>
      </c>
      <c r="G5" s="45" t="s">
        <v>3867</v>
      </c>
      <c r="H5" s="45" t="s">
        <v>406</v>
      </c>
      <c r="I5" s="45" t="s">
        <v>3868</v>
      </c>
      <c r="J5" s="10"/>
    </row>
    <row r="6" spans="1:9" ht="24" customHeight="1">
      <c r="A6" s="38" t="s">
        <v>3872</v>
      </c>
      <c r="B6" s="30" t="s">
        <v>927</v>
      </c>
      <c r="C6" s="47" t="s">
        <v>933</v>
      </c>
      <c r="D6" s="48">
        <v>31200</v>
      </c>
      <c r="E6" s="48">
        <v>31022</v>
      </c>
      <c r="F6" s="46" t="s">
        <v>934</v>
      </c>
      <c r="G6" s="4" t="s">
        <v>3873</v>
      </c>
      <c r="H6" s="6" t="s">
        <v>935</v>
      </c>
      <c r="I6" s="6" t="s">
        <v>936</v>
      </c>
    </row>
    <row r="7" spans="1:9" ht="24" customHeight="1">
      <c r="A7" s="38" t="s">
        <v>3872</v>
      </c>
      <c r="B7" s="4" t="s">
        <v>929</v>
      </c>
      <c r="C7" s="47" t="s">
        <v>933</v>
      </c>
      <c r="D7" s="48">
        <v>60000</v>
      </c>
      <c r="E7" s="48">
        <v>55524</v>
      </c>
      <c r="F7" s="46" t="s">
        <v>934</v>
      </c>
      <c r="G7" s="4" t="s">
        <v>3873</v>
      </c>
      <c r="H7" s="6" t="s">
        <v>935</v>
      </c>
      <c r="I7" s="6" t="s">
        <v>936</v>
      </c>
    </row>
    <row r="8" spans="1:9" ht="24" customHeight="1">
      <c r="A8" s="38" t="s">
        <v>3872</v>
      </c>
      <c r="B8" s="30" t="s">
        <v>3778</v>
      </c>
      <c r="C8" s="47" t="s">
        <v>937</v>
      </c>
      <c r="D8" s="48">
        <v>98770</v>
      </c>
      <c r="E8" s="48">
        <v>98770</v>
      </c>
      <c r="F8" s="46" t="s">
        <v>934</v>
      </c>
      <c r="G8" s="4" t="s">
        <v>428</v>
      </c>
      <c r="H8" s="6" t="s">
        <v>938</v>
      </c>
      <c r="I8" s="6" t="s">
        <v>939</v>
      </c>
    </row>
    <row r="9" spans="1:10" s="3" customFormat="1" ht="23.25" customHeight="1">
      <c r="A9" s="38" t="s">
        <v>3872</v>
      </c>
      <c r="B9" s="30" t="s">
        <v>3779</v>
      </c>
      <c r="C9" s="47" t="s">
        <v>940</v>
      </c>
      <c r="D9" s="48">
        <v>98923</v>
      </c>
      <c r="E9" s="48">
        <v>98923</v>
      </c>
      <c r="F9" s="46" t="s">
        <v>934</v>
      </c>
      <c r="G9" s="4" t="s">
        <v>427</v>
      </c>
      <c r="H9" s="6" t="s">
        <v>938</v>
      </c>
      <c r="I9" s="6" t="s">
        <v>941</v>
      </c>
      <c r="J9" s="11"/>
    </row>
    <row r="10" spans="1:9" ht="22.5" customHeight="1">
      <c r="A10" s="38" t="s">
        <v>3872</v>
      </c>
      <c r="B10" s="30" t="s">
        <v>931</v>
      </c>
      <c r="C10" s="47" t="s">
        <v>942</v>
      </c>
      <c r="D10" s="48">
        <v>95000</v>
      </c>
      <c r="E10" s="48">
        <v>94764</v>
      </c>
      <c r="F10" s="46" t="s">
        <v>934</v>
      </c>
      <c r="G10" s="4" t="s">
        <v>3873</v>
      </c>
      <c r="H10" s="6" t="s">
        <v>3837</v>
      </c>
      <c r="I10" s="6" t="s">
        <v>943</v>
      </c>
    </row>
    <row r="11" spans="1:9" ht="24" customHeight="1">
      <c r="A11" s="38" t="s">
        <v>3872</v>
      </c>
      <c r="B11" s="4" t="s">
        <v>3780</v>
      </c>
      <c r="C11" s="47" t="s">
        <v>944</v>
      </c>
      <c r="D11" s="48">
        <v>98000</v>
      </c>
      <c r="E11" s="48">
        <v>98000</v>
      </c>
      <c r="F11" s="46" t="s">
        <v>934</v>
      </c>
      <c r="G11" s="4" t="s">
        <v>932</v>
      </c>
      <c r="H11" s="6" t="s">
        <v>938</v>
      </c>
      <c r="I11" s="6" t="s">
        <v>1292</v>
      </c>
    </row>
    <row r="12" spans="1:9" ht="33.75" customHeight="1">
      <c r="A12" s="38" t="s">
        <v>3872</v>
      </c>
      <c r="B12" s="4" t="s">
        <v>448</v>
      </c>
      <c r="C12" s="51" t="s">
        <v>449</v>
      </c>
      <c r="D12" s="48">
        <v>150000</v>
      </c>
      <c r="E12" s="48">
        <v>138662</v>
      </c>
      <c r="F12" s="46" t="s">
        <v>3883</v>
      </c>
      <c r="G12" s="4" t="s">
        <v>3870</v>
      </c>
      <c r="H12" s="6" t="s">
        <v>419</v>
      </c>
      <c r="I12" s="6" t="s">
        <v>450</v>
      </c>
    </row>
    <row r="13" spans="1:9" ht="117.75" customHeight="1">
      <c r="A13" s="38" t="s">
        <v>3872</v>
      </c>
      <c r="B13" s="4" t="s">
        <v>451</v>
      </c>
      <c r="C13" s="51" t="s">
        <v>452</v>
      </c>
      <c r="D13" s="48">
        <v>300000</v>
      </c>
      <c r="E13" s="48">
        <v>290857</v>
      </c>
      <c r="F13" s="46" t="s">
        <v>3883</v>
      </c>
      <c r="G13" s="4" t="s">
        <v>3870</v>
      </c>
      <c r="H13" s="6" t="s">
        <v>419</v>
      </c>
      <c r="I13" s="6" t="s">
        <v>450</v>
      </c>
    </row>
    <row r="14" spans="1:9" ht="27" customHeight="1">
      <c r="A14" s="38" t="s">
        <v>3872</v>
      </c>
      <c r="B14" s="30" t="s">
        <v>453</v>
      </c>
      <c r="C14" s="51" t="s">
        <v>454</v>
      </c>
      <c r="D14" s="48">
        <v>98000</v>
      </c>
      <c r="E14" s="48">
        <v>97778</v>
      </c>
      <c r="F14" s="46" t="s">
        <v>407</v>
      </c>
      <c r="G14" s="4" t="s">
        <v>3873</v>
      </c>
      <c r="H14" s="6" t="s">
        <v>408</v>
      </c>
      <c r="I14" s="6" t="s">
        <v>3843</v>
      </c>
    </row>
    <row r="15" spans="1:9" ht="112.5" customHeight="1">
      <c r="A15" s="38" t="s">
        <v>3872</v>
      </c>
      <c r="B15" s="4" t="s">
        <v>455</v>
      </c>
      <c r="C15" s="51" t="s">
        <v>456</v>
      </c>
      <c r="D15" s="48">
        <v>100000</v>
      </c>
      <c r="E15" s="48">
        <v>57580</v>
      </c>
      <c r="F15" s="46" t="s">
        <v>407</v>
      </c>
      <c r="G15" s="4" t="s">
        <v>3870</v>
      </c>
      <c r="H15" s="6" t="s">
        <v>3842</v>
      </c>
      <c r="I15" s="6" t="s">
        <v>457</v>
      </c>
    </row>
    <row r="16" spans="1:9" ht="24" customHeight="1">
      <c r="A16" s="38" t="s">
        <v>3872</v>
      </c>
      <c r="B16" s="4" t="s">
        <v>458</v>
      </c>
      <c r="C16" s="51" t="s">
        <v>459</v>
      </c>
      <c r="D16" s="48">
        <v>90400</v>
      </c>
      <c r="E16" s="48">
        <v>83680</v>
      </c>
      <c r="F16" s="46" t="s">
        <v>407</v>
      </c>
      <c r="G16" s="4" t="s">
        <v>3873</v>
      </c>
      <c r="H16" s="6" t="s">
        <v>408</v>
      </c>
      <c r="I16" s="6" t="s">
        <v>460</v>
      </c>
    </row>
    <row r="17" spans="1:9" ht="24" customHeight="1">
      <c r="A17" s="38" t="s">
        <v>3872</v>
      </c>
      <c r="B17" s="4" t="s">
        <v>461</v>
      </c>
      <c r="C17" s="51" t="s">
        <v>462</v>
      </c>
      <c r="D17" s="48">
        <v>90000</v>
      </c>
      <c r="E17" s="48">
        <v>71313</v>
      </c>
      <c r="F17" s="46" t="s">
        <v>407</v>
      </c>
      <c r="G17" s="4" t="s">
        <v>3873</v>
      </c>
      <c r="H17" s="6" t="s">
        <v>3842</v>
      </c>
      <c r="I17" s="6" t="s">
        <v>3848</v>
      </c>
    </row>
    <row r="18" spans="1:9" ht="31.5" customHeight="1">
      <c r="A18" s="38" t="s">
        <v>3872</v>
      </c>
      <c r="B18" s="4" t="s">
        <v>463</v>
      </c>
      <c r="C18" s="51" t="s">
        <v>464</v>
      </c>
      <c r="D18" s="48">
        <v>500000</v>
      </c>
      <c r="E18" s="48">
        <v>500000</v>
      </c>
      <c r="F18" s="46" t="s">
        <v>407</v>
      </c>
      <c r="G18" s="4" t="s">
        <v>3870</v>
      </c>
      <c r="H18" s="6" t="s">
        <v>3842</v>
      </c>
      <c r="I18" s="6" t="s">
        <v>457</v>
      </c>
    </row>
    <row r="19" spans="1:9" ht="24" customHeight="1">
      <c r="A19" s="38" t="s">
        <v>3872</v>
      </c>
      <c r="B19" s="4" t="s">
        <v>466</v>
      </c>
      <c r="C19" s="51" t="s">
        <v>467</v>
      </c>
      <c r="D19" s="48">
        <v>149854</v>
      </c>
      <c r="E19" s="48">
        <v>130417</v>
      </c>
      <c r="F19" s="46" t="s">
        <v>410</v>
      </c>
      <c r="G19" s="4" t="s">
        <v>468</v>
      </c>
      <c r="H19" s="6" t="s">
        <v>3853</v>
      </c>
      <c r="I19" s="6" t="s">
        <v>469</v>
      </c>
    </row>
    <row r="20" spans="1:9" ht="24" customHeight="1">
      <c r="A20" s="38" t="s">
        <v>3872</v>
      </c>
      <c r="B20" s="30" t="s">
        <v>470</v>
      </c>
      <c r="C20" s="51" t="s">
        <v>471</v>
      </c>
      <c r="D20" s="48">
        <v>98000</v>
      </c>
      <c r="E20" s="48">
        <v>97980</v>
      </c>
      <c r="F20" s="46" t="s">
        <v>410</v>
      </c>
      <c r="G20" s="4" t="s">
        <v>3873</v>
      </c>
      <c r="H20" s="6" t="s">
        <v>408</v>
      </c>
      <c r="I20" s="6" t="s">
        <v>472</v>
      </c>
    </row>
    <row r="21" spans="1:9" ht="24" customHeight="1">
      <c r="A21" s="38" t="s">
        <v>3872</v>
      </c>
      <c r="B21" s="4" t="s">
        <v>473</v>
      </c>
      <c r="C21" s="51" t="s">
        <v>474</v>
      </c>
      <c r="D21" s="48">
        <v>40000</v>
      </c>
      <c r="E21" s="48">
        <v>27000</v>
      </c>
      <c r="F21" s="46" t="s">
        <v>407</v>
      </c>
      <c r="G21" s="4" t="s">
        <v>3873</v>
      </c>
      <c r="H21" s="6" t="s">
        <v>408</v>
      </c>
      <c r="I21" s="6" t="s">
        <v>475</v>
      </c>
    </row>
    <row r="22" spans="1:9" ht="24" customHeight="1">
      <c r="A22" s="38" t="s">
        <v>3872</v>
      </c>
      <c r="B22" s="30" t="s">
        <v>476</v>
      </c>
      <c r="C22" s="51" t="s">
        <v>474</v>
      </c>
      <c r="D22" s="48">
        <v>30000</v>
      </c>
      <c r="E22" s="48">
        <v>28671</v>
      </c>
      <c r="F22" s="46" t="s">
        <v>407</v>
      </c>
      <c r="G22" s="4" t="s">
        <v>3870</v>
      </c>
      <c r="H22" s="6" t="s">
        <v>408</v>
      </c>
      <c r="I22" s="6" t="s">
        <v>3845</v>
      </c>
    </row>
    <row r="23" spans="1:9" ht="24" customHeight="1">
      <c r="A23" s="38" t="s">
        <v>3872</v>
      </c>
      <c r="B23" s="80" t="s">
        <v>477</v>
      </c>
      <c r="C23" s="51" t="s">
        <v>478</v>
      </c>
      <c r="D23" s="48">
        <v>96000</v>
      </c>
      <c r="E23" s="48">
        <v>96000</v>
      </c>
      <c r="F23" s="46" t="s">
        <v>407</v>
      </c>
      <c r="G23" s="4" t="s">
        <v>479</v>
      </c>
      <c r="H23" s="6" t="s">
        <v>408</v>
      </c>
      <c r="I23" s="6" t="s">
        <v>480</v>
      </c>
    </row>
    <row r="24" spans="1:9" ht="24" customHeight="1">
      <c r="A24" s="38" t="s">
        <v>3872</v>
      </c>
      <c r="B24" s="4" t="s">
        <v>481</v>
      </c>
      <c r="C24" s="51" t="s">
        <v>482</v>
      </c>
      <c r="D24" s="48">
        <v>50000</v>
      </c>
      <c r="E24" s="48">
        <v>48390</v>
      </c>
      <c r="F24" s="46" t="s">
        <v>407</v>
      </c>
      <c r="G24" s="4" t="s">
        <v>3870</v>
      </c>
      <c r="H24" s="6" t="s">
        <v>408</v>
      </c>
      <c r="I24" s="6" t="s">
        <v>483</v>
      </c>
    </row>
    <row r="25" spans="1:9" ht="24" customHeight="1">
      <c r="A25" s="38" t="s">
        <v>3872</v>
      </c>
      <c r="B25" s="4" t="s">
        <v>231</v>
      </c>
      <c r="C25" s="51" t="s">
        <v>232</v>
      </c>
      <c r="D25" s="48">
        <v>200000</v>
      </c>
      <c r="E25" s="48">
        <v>200000</v>
      </c>
      <c r="F25" s="46" t="s">
        <v>3883</v>
      </c>
      <c r="G25" s="4" t="s">
        <v>3870</v>
      </c>
      <c r="H25" s="6" t="s">
        <v>419</v>
      </c>
      <c r="I25" s="6" t="s">
        <v>450</v>
      </c>
    </row>
    <row r="26" spans="1:9" ht="24" customHeight="1">
      <c r="A26" s="38" t="s">
        <v>3872</v>
      </c>
      <c r="B26" s="4" t="s">
        <v>231</v>
      </c>
      <c r="C26" s="51" t="s">
        <v>232</v>
      </c>
      <c r="D26" s="48">
        <v>104469</v>
      </c>
      <c r="E26" s="48">
        <v>104469</v>
      </c>
      <c r="F26" s="46" t="s">
        <v>3883</v>
      </c>
      <c r="G26" s="4" t="s">
        <v>3870</v>
      </c>
      <c r="H26" s="6" t="s">
        <v>419</v>
      </c>
      <c r="I26" s="6" t="s">
        <v>450</v>
      </c>
    </row>
    <row r="27" spans="1:9" ht="24" customHeight="1">
      <c r="A27" s="38" t="s">
        <v>3872</v>
      </c>
      <c r="B27" s="4" t="s">
        <v>233</v>
      </c>
      <c r="C27" s="51" t="s">
        <v>234</v>
      </c>
      <c r="D27" s="48">
        <v>90000</v>
      </c>
      <c r="E27" s="48">
        <v>85041</v>
      </c>
      <c r="F27" s="46" t="s">
        <v>3883</v>
      </c>
      <c r="G27" s="4" t="s">
        <v>3870</v>
      </c>
      <c r="H27" s="6" t="s">
        <v>445</v>
      </c>
      <c r="I27" s="29" t="s">
        <v>235</v>
      </c>
    </row>
    <row r="28" spans="1:11" ht="66.75" customHeight="1">
      <c r="A28" s="38" t="s">
        <v>3872</v>
      </c>
      <c r="B28" s="4" t="s">
        <v>236</v>
      </c>
      <c r="C28" s="51" t="s">
        <v>237</v>
      </c>
      <c r="D28" s="48">
        <v>350000</v>
      </c>
      <c r="E28" s="48">
        <v>346019</v>
      </c>
      <c r="F28" s="46" t="s">
        <v>3883</v>
      </c>
      <c r="G28" s="4" t="s">
        <v>238</v>
      </c>
      <c r="H28" s="6" t="s">
        <v>239</v>
      </c>
      <c r="I28" s="6" t="s">
        <v>240</v>
      </c>
      <c r="K28" s="42"/>
    </row>
    <row r="29" spans="1:9" ht="24" customHeight="1">
      <c r="A29" s="38" t="s">
        <v>3872</v>
      </c>
      <c r="B29" s="81" t="s">
        <v>241</v>
      </c>
      <c r="C29" s="51" t="s">
        <v>246</v>
      </c>
      <c r="D29" s="48">
        <v>98500</v>
      </c>
      <c r="E29" s="48">
        <v>95000</v>
      </c>
      <c r="F29" s="46" t="s">
        <v>3883</v>
      </c>
      <c r="G29" s="4" t="s">
        <v>242</v>
      </c>
      <c r="H29" s="6" t="s">
        <v>445</v>
      </c>
      <c r="I29" s="6" t="s">
        <v>1382</v>
      </c>
    </row>
    <row r="30" spans="1:9" ht="24" customHeight="1">
      <c r="A30" s="38" t="s">
        <v>3872</v>
      </c>
      <c r="B30" s="4" t="s">
        <v>243</v>
      </c>
      <c r="C30" s="51" t="s">
        <v>234</v>
      </c>
      <c r="D30" s="48">
        <v>98000</v>
      </c>
      <c r="E30" s="48">
        <v>97906</v>
      </c>
      <c r="F30" s="46" t="s">
        <v>3883</v>
      </c>
      <c r="G30" s="4" t="s">
        <v>244</v>
      </c>
      <c r="H30" s="6" t="s">
        <v>445</v>
      </c>
      <c r="I30" s="6" t="s">
        <v>245</v>
      </c>
    </row>
    <row r="31" spans="1:10" s="14" customFormat="1" ht="28.5" customHeight="1">
      <c r="A31" s="17"/>
      <c r="B31" s="21" t="s">
        <v>436</v>
      </c>
      <c r="C31" s="52"/>
      <c r="D31" s="53">
        <f>SUM(D6:D30)</f>
        <v>3215116</v>
      </c>
      <c r="E31" s="53">
        <f>SUM(E6:E30)</f>
        <v>3073766</v>
      </c>
      <c r="F31" s="54"/>
      <c r="G31" s="24"/>
      <c r="H31" s="37"/>
      <c r="I31" s="23"/>
      <c r="J31" s="13"/>
    </row>
    <row r="32" spans="1:9" ht="23.25" customHeight="1">
      <c r="A32" s="38" t="s">
        <v>3871</v>
      </c>
      <c r="B32" s="30" t="s">
        <v>1293</v>
      </c>
      <c r="C32" s="47" t="s">
        <v>1294</v>
      </c>
      <c r="D32" s="48">
        <v>98000</v>
      </c>
      <c r="E32" s="48">
        <v>98000</v>
      </c>
      <c r="F32" s="46" t="s">
        <v>3883</v>
      </c>
      <c r="G32" s="4" t="s">
        <v>3877</v>
      </c>
      <c r="H32" s="6" t="s">
        <v>445</v>
      </c>
      <c r="I32" s="6" t="s">
        <v>421</v>
      </c>
    </row>
    <row r="33" spans="1:9" ht="29.25" customHeight="1">
      <c r="A33" s="38" t="s">
        <v>3871</v>
      </c>
      <c r="B33" s="4" t="s">
        <v>1295</v>
      </c>
      <c r="C33" s="47" t="s">
        <v>1296</v>
      </c>
      <c r="D33" s="48">
        <v>50000</v>
      </c>
      <c r="E33" s="48">
        <v>50000</v>
      </c>
      <c r="F33" s="46" t="s">
        <v>3883</v>
      </c>
      <c r="G33" s="4" t="s">
        <v>418</v>
      </c>
      <c r="H33" s="6" t="s">
        <v>445</v>
      </c>
      <c r="I33" s="6" t="s">
        <v>1297</v>
      </c>
    </row>
    <row r="34" spans="1:9" ht="49.5" customHeight="1">
      <c r="A34" s="38" t="s">
        <v>3871</v>
      </c>
      <c r="B34" s="30" t="s">
        <v>1298</v>
      </c>
      <c r="C34" s="47" t="s">
        <v>1299</v>
      </c>
      <c r="D34" s="48">
        <v>200000</v>
      </c>
      <c r="E34" s="48">
        <v>183234</v>
      </c>
      <c r="F34" s="46" t="s">
        <v>3883</v>
      </c>
      <c r="G34" s="4" t="s">
        <v>418</v>
      </c>
      <c r="H34" s="6" t="s">
        <v>1300</v>
      </c>
      <c r="I34" s="6" t="s">
        <v>1301</v>
      </c>
    </row>
    <row r="35" spans="1:9" ht="25.5" customHeight="1">
      <c r="A35" s="38" t="s">
        <v>3871</v>
      </c>
      <c r="B35" s="30" t="s">
        <v>1302</v>
      </c>
      <c r="C35" s="47" t="s">
        <v>1303</v>
      </c>
      <c r="D35" s="48">
        <v>65000</v>
      </c>
      <c r="E35" s="48">
        <v>64200</v>
      </c>
      <c r="F35" s="46" t="s">
        <v>3883</v>
      </c>
      <c r="G35" s="4" t="s">
        <v>3870</v>
      </c>
      <c r="H35" s="6" t="s">
        <v>445</v>
      </c>
      <c r="I35" s="6" t="s">
        <v>1297</v>
      </c>
    </row>
    <row r="36" spans="1:9" ht="26.25" customHeight="1">
      <c r="A36" s="38" t="s">
        <v>3871</v>
      </c>
      <c r="B36" s="30" t="s">
        <v>1304</v>
      </c>
      <c r="C36" s="47" t="s">
        <v>1305</v>
      </c>
      <c r="D36" s="48">
        <v>98000</v>
      </c>
      <c r="E36" s="48">
        <v>98000</v>
      </c>
      <c r="F36" s="46" t="s">
        <v>3883</v>
      </c>
      <c r="G36" s="4" t="s">
        <v>418</v>
      </c>
      <c r="H36" s="6" t="s">
        <v>420</v>
      </c>
      <c r="I36" s="6" t="s">
        <v>1306</v>
      </c>
    </row>
    <row r="37" spans="1:9" ht="25.5" customHeight="1">
      <c r="A37" s="38" t="s">
        <v>3871</v>
      </c>
      <c r="B37" s="4" t="s">
        <v>1307</v>
      </c>
      <c r="C37" s="47" t="s">
        <v>1308</v>
      </c>
      <c r="D37" s="48">
        <v>67000</v>
      </c>
      <c r="E37" s="48">
        <v>66843</v>
      </c>
      <c r="F37" s="46" t="s">
        <v>3883</v>
      </c>
      <c r="G37" s="4" t="s">
        <v>418</v>
      </c>
      <c r="H37" s="6" t="s">
        <v>926</v>
      </c>
      <c r="I37" s="6" t="s">
        <v>1309</v>
      </c>
    </row>
    <row r="38" spans="1:9" ht="28.5" customHeight="1">
      <c r="A38" s="38" t="s">
        <v>3871</v>
      </c>
      <c r="B38" s="30" t="s">
        <v>1310</v>
      </c>
      <c r="C38" s="47" t="s">
        <v>1311</v>
      </c>
      <c r="D38" s="48">
        <v>98000</v>
      </c>
      <c r="E38" s="48">
        <v>97314</v>
      </c>
      <c r="F38" s="46" t="s">
        <v>3883</v>
      </c>
      <c r="G38" s="4" t="s">
        <v>3870</v>
      </c>
      <c r="H38" s="6" t="s">
        <v>445</v>
      </c>
      <c r="I38" s="6" t="s">
        <v>435</v>
      </c>
    </row>
    <row r="39" spans="1:9" ht="32.25" customHeight="1">
      <c r="A39" s="38" t="s">
        <v>3871</v>
      </c>
      <c r="B39" s="30" t="s">
        <v>1312</v>
      </c>
      <c r="C39" s="47" t="s">
        <v>1313</v>
      </c>
      <c r="D39" s="48">
        <v>96000</v>
      </c>
      <c r="E39" s="48">
        <v>95372</v>
      </c>
      <c r="F39" s="46" t="s">
        <v>3883</v>
      </c>
      <c r="G39" s="4" t="s">
        <v>418</v>
      </c>
      <c r="H39" s="6" t="s">
        <v>420</v>
      </c>
      <c r="I39" s="6" t="s">
        <v>1314</v>
      </c>
    </row>
    <row r="40" spans="1:9" ht="32.25" customHeight="1">
      <c r="A40" s="38" t="s">
        <v>3871</v>
      </c>
      <c r="B40" s="30" t="s">
        <v>1315</v>
      </c>
      <c r="C40" s="47" t="s">
        <v>1316</v>
      </c>
      <c r="D40" s="48">
        <v>98000</v>
      </c>
      <c r="E40" s="48">
        <v>95515</v>
      </c>
      <c r="F40" s="46" t="s">
        <v>3883</v>
      </c>
      <c r="G40" s="4" t="s">
        <v>3870</v>
      </c>
      <c r="H40" s="6" t="s">
        <v>1317</v>
      </c>
      <c r="I40" s="6" t="s">
        <v>1318</v>
      </c>
    </row>
    <row r="41" spans="1:9" ht="32.25" customHeight="1">
      <c r="A41" s="38" t="s">
        <v>3871</v>
      </c>
      <c r="B41" s="30" t="s">
        <v>247</v>
      </c>
      <c r="C41" s="51" t="s">
        <v>248</v>
      </c>
      <c r="D41" s="48">
        <v>95000</v>
      </c>
      <c r="E41" s="48">
        <v>90135</v>
      </c>
      <c r="F41" s="46" t="s">
        <v>249</v>
      </c>
      <c r="G41" s="4" t="s">
        <v>250</v>
      </c>
      <c r="H41" s="6" t="s">
        <v>251</v>
      </c>
      <c r="I41" s="6" t="s">
        <v>252</v>
      </c>
    </row>
    <row r="42" spans="1:9" ht="32.25" customHeight="1">
      <c r="A42" s="38" t="s">
        <v>3871</v>
      </c>
      <c r="B42" s="4" t="s">
        <v>253</v>
      </c>
      <c r="C42" s="51" t="s">
        <v>248</v>
      </c>
      <c r="D42" s="48">
        <v>100000</v>
      </c>
      <c r="E42" s="48">
        <v>93502</v>
      </c>
      <c r="F42" s="46" t="s">
        <v>249</v>
      </c>
      <c r="G42" s="4" t="s">
        <v>250</v>
      </c>
      <c r="H42" s="6" t="s">
        <v>254</v>
      </c>
      <c r="I42" s="6" t="s">
        <v>255</v>
      </c>
    </row>
    <row r="43" spans="1:9" ht="32.25" customHeight="1">
      <c r="A43" s="38" t="s">
        <v>3871</v>
      </c>
      <c r="B43" s="4" t="s">
        <v>256</v>
      </c>
      <c r="C43" s="51" t="s">
        <v>257</v>
      </c>
      <c r="D43" s="48">
        <v>33000</v>
      </c>
      <c r="E43" s="48">
        <v>28660</v>
      </c>
      <c r="F43" s="46" t="s">
        <v>249</v>
      </c>
      <c r="G43" s="4" t="s">
        <v>250</v>
      </c>
      <c r="H43" s="6" t="s">
        <v>258</v>
      </c>
      <c r="I43" s="6" t="s">
        <v>259</v>
      </c>
    </row>
    <row r="44" spans="1:9" ht="161.25" customHeight="1">
      <c r="A44" s="38" t="s">
        <v>3871</v>
      </c>
      <c r="B44" s="4" t="s">
        <v>260</v>
      </c>
      <c r="C44" s="51" t="s">
        <v>261</v>
      </c>
      <c r="D44" s="48">
        <v>300000</v>
      </c>
      <c r="E44" s="48">
        <v>299874</v>
      </c>
      <c r="F44" s="46" t="s">
        <v>249</v>
      </c>
      <c r="G44" s="4" t="s">
        <v>262</v>
      </c>
      <c r="H44" s="29" t="s">
        <v>263</v>
      </c>
      <c r="I44" s="6" t="s">
        <v>264</v>
      </c>
    </row>
    <row r="45" spans="1:9" ht="32.25" customHeight="1">
      <c r="A45" s="38" t="s">
        <v>3871</v>
      </c>
      <c r="B45" s="80" t="s">
        <v>265</v>
      </c>
      <c r="C45" s="51" t="s">
        <v>266</v>
      </c>
      <c r="D45" s="48">
        <v>98000</v>
      </c>
      <c r="E45" s="48">
        <v>97403</v>
      </c>
      <c r="F45" s="46" t="s">
        <v>267</v>
      </c>
      <c r="G45" s="4" t="s">
        <v>268</v>
      </c>
      <c r="H45" s="6" t="s">
        <v>269</v>
      </c>
      <c r="I45" s="6" t="s">
        <v>270</v>
      </c>
    </row>
    <row r="46" spans="1:9" ht="90" customHeight="1">
      <c r="A46" s="38" t="s">
        <v>3871</v>
      </c>
      <c r="B46" s="4" t="s">
        <v>271</v>
      </c>
      <c r="C46" s="51" t="s">
        <v>266</v>
      </c>
      <c r="D46" s="48">
        <v>66000</v>
      </c>
      <c r="E46" s="48">
        <v>65360</v>
      </c>
      <c r="F46" s="46" t="s">
        <v>267</v>
      </c>
      <c r="G46" s="4" t="s">
        <v>268</v>
      </c>
      <c r="H46" s="6" t="s">
        <v>272</v>
      </c>
      <c r="I46" s="6" t="s">
        <v>273</v>
      </c>
    </row>
    <row r="47" spans="1:9" ht="32.25" customHeight="1">
      <c r="A47" s="38" t="s">
        <v>3871</v>
      </c>
      <c r="B47" s="30" t="s">
        <v>274</v>
      </c>
      <c r="C47" s="51" t="s">
        <v>275</v>
      </c>
      <c r="D47" s="48">
        <v>95000</v>
      </c>
      <c r="E47" s="48">
        <v>94226</v>
      </c>
      <c r="F47" s="46" t="s">
        <v>3883</v>
      </c>
      <c r="G47" s="4" t="s">
        <v>418</v>
      </c>
      <c r="H47" s="29" t="s">
        <v>420</v>
      </c>
      <c r="I47" s="6" t="s">
        <v>276</v>
      </c>
    </row>
    <row r="48" spans="1:9" ht="32.25" customHeight="1">
      <c r="A48" s="38" t="s">
        <v>3871</v>
      </c>
      <c r="B48" s="30" t="s">
        <v>277</v>
      </c>
      <c r="C48" s="51" t="s">
        <v>278</v>
      </c>
      <c r="D48" s="48">
        <v>98000</v>
      </c>
      <c r="E48" s="48">
        <v>96937</v>
      </c>
      <c r="F48" s="46" t="s">
        <v>3883</v>
      </c>
      <c r="G48" s="4" t="s">
        <v>418</v>
      </c>
      <c r="H48" s="29" t="s">
        <v>420</v>
      </c>
      <c r="I48" s="6" t="s">
        <v>279</v>
      </c>
    </row>
    <row r="49" spans="1:9" ht="32.25" customHeight="1">
      <c r="A49" s="38" t="s">
        <v>3871</v>
      </c>
      <c r="B49" s="4" t="s">
        <v>280</v>
      </c>
      <c r="C49" s="51" t="s">
        <v>281</v>
      </c>
      <c r="D49" s="48">
        <v>98000</v>
      </c>
      <c r="E49" s="48">
        <v>92642</v>
      </c>
      <c r="F49" s="46" t="s">
        <v>3883</v>
      </c>
      <c r="G49" s="4" t="s">
        <v>418</v>
      </c>
      <c r="H49" s="29" t="s">
        <v>420</v>
      </c>
      <c r="I49" s="6" t="s">
        <v>279</v>
      </c>
    </row>
    <row r="50" spans="1:9" ht="32.25" customHeight="1">
      <c r="A50" s="38" t="s">
        <v>3871</v>
      </c>
      <c r="B50" s="30" t="s">
        <v>282</v>
      </c>
      <c r="C50" s="51" t="s">
        <v>283</v>
      </c>
      <c r="D50" s="48">
        <v>99000</v>
      </c>
      <c r="E50" s="48">
        <v>93745</v>
      </c>
      <c r="F50" s="46" t="s">
        <v>3883</v>
      </c>
      <c r="G50" s="4" t="s">
        <v>418</v>
      </c>
      <c r="H50" s="6" t="s">
        <v>420</v>
      </c>
      <c r="I50" s="6" t="s">
        <v>284</v>
      </c>
    </row>
    <row r="51" spans="1:9" ht="32.25" customHeight="1">
      <c r="A51" s="38" t="s">
        <v>3871</v>
      </c>
      <c r="B51" s="4" t="s">
        <v>285</v>
      </c>
      <c r="C51" s="51" t="s">
        <v>283</v>
      </c>
      <c r="D51" s="48">
        <v>95000</v>
      </c>
      <c r="E51" s="48">
        <v>90236</v>
      </c>
      <c r="F51" s="46" t="s">
        <v>3883</v>
      </c>
      <c r="G51" s="4" t="s">
        <v>418</v>
      </c>
      <c r="H51" s="6" t="s">
        <v>420</v>
      </c>
      <c r="I51" s="6" t="s">
        <v>286</v>
      </c>
    </row>
    <row r="52" spans="1:9" ht="32.25" customHeight="1">
      <c r="A52" s="38" t="s">
        <v>3871</v>
      </c>
      <c r="B52" s="30" t="s">
        <v>287</v>
      </c>
      <c r="C52" s="51" t="s">
        <v>288</v>
      </c>
      <c r="D52" s="48">
        <v>98000</v>
      </c>
      <c r="E52" s="48">
        <v>97169</v>
      </c>
      <c r="F52" s="64" t="s">
        <v>3883</v>
      </c>
      <c r="G52" s="4" t="s">
        <v>3892</v>
      </c>
      <c r="H52" s="6" t="s">
        <v>420</v>
      </c>
      <c r="I52" s="6" t="s">
        <v>289</v>
      </c>
    </row>
    <row r="53" spans="1:9" ht="53.25" customHeight="1">
      <c r="A53" s="38" t="s">
        <v>3871</v>
      </c>
      <c r="B53" s="4" t="s">
        <v>2013</v>
      </c>
      <c r="C53" s="51" t="s">
        <v>400</v>
      </c>
      <c r="D53" s="48">
        <v>399000</v>
      </c>
      <c r="E53" s="48">
        <v>399000</v>
      </c>
      <c r="F53" s="46" t="s">
        <v>3883</v>
      </c>
      <c r="G53" s="7" t="s">
        <v>3889</v>
      </c>
      <c r="H53" s="96" t="s">
        <v>1423</v>
      </c>
      <c r="I53" s="35" t="s">
        <v>1572</v>
      </c>
    </row>
    <row r="54" spans="1:10" s="14" customFormat="1" ht="30" customHeight="1">
      <c r="A54" s="17"/>
      <c r="B54" s="21" t="s">
        <v>436</v>
      </c>
      <c r="C54" s="52"/>
      <c r="D54" s="53">
        <f>SUM(D32:D53)</f>
        <v>2544000</v>
      </c>
      <c r="E54" s="53">
        <f>SUM(E32:E53)</f>
        <v>2487367</v>
      </c>
      <c r="F54" s="61"/>
      <c r="G54" s="24"/>
      <c r="H54" s="37"/>
      <c r="I54" s="23"/>
      <c r="J54" s="13"/>
    </row>
    <row r="55" spans="1:9" ht="27" customHeight="1">
      <c r="A55" s="38" t="s">
        <v>444</v>
      </c>
      <c r="B55" s="30" t="s">
        <v>1319</v>
      </c>
      <c r="C55" s="47" t="s">
        <v>1320</v>
      </c>
      <c r="D55" s="48">
        <v>98000</v>
      </c>
      <c r="E55" s="48">
        <v>98000</v>
      </c>
      <c r="F55" s="46" t="s">
        <v>928</v>
      </c>
      <c r="G55" s="4" t="s">
        <v>1321</v>
      </c>
      <c r="H55" s="6" t="s">
        <v>930</v>
      </c>
      <c r="I55" s="6" t="s">
        <v>1322</v>
      </c>
    </row>
    <row r="56" spans="1:9" ht="26.25" customHeight="1">
      <c r="A56" s="38" t="s">
        <v>444</v>
      </c>
      <c r="B56" s="30" t="s">
        <v>1323</v>
      </c>
      <c r="C56" s="47" t="s">
        <v>1324</v>
      </c>
      <c r="D56" s="48">
        <v>98000</v>
      </c>
      <c r="E56" s="48">
        <v>98000</v>
      </c>
      <c r="F56" s="46" t="s">
        <v>928</v>
      </c>
      <c r="G56" s="4" t="s">
        <v>1321</v>
      </c>
      <c r="H56" s="6" t="s">
        <v>1325</v>
      </c>
      <c r="I56" s="6" t="s">
        <v>1326</v>
      </c>
    </row>
    <row r="57" spans="1:9" ht="27" customHeight="1">
      <c r="A57" s="38" t="s">
        <v>444</v>
      </c>
      <c r="B57" s="30" t="s">
        <v>3781</v>
      </c>
      <c r="C57" s="47" t="s">
        <v>1327</v>
      </c>
      <c r="D57" s="48">
        <v>98000</v>
      </c>
      <c r="E57" s="48">
        <v>98000</v>
      </c>
      <c r="F57" s="46" t="s">
        <v>928</v>
      </c>
      <c r="G57" s="4" t="s">
        <v>422</v>
      </c>
      <c r="H57" s="6" t="s">
        <v>1325</v>
      </c>
      <c r="I57" s="6" t="s">
        <v>1328</v>
      </c>
    </row>
    <row r="58" spans="1:9" ht="24.75" customHeight="1">
      <c r="A58" s="38" t="s">
        <v>444</v>
      </c>
      <c r="B58" s="30" t="s">
        <v>3782</v>
      </c>
      <c r="C58" s="47" t="s">
        <v>1329</v>
      </c>
      <c r="D58" s="48">
        <v>98000</v>
      </c>
      <c r="E58" s="48">
        <v>98000</v>
      </c>
      <c r="F58" s="46" t="s">
        <v>928</v>
      </c>
      <c r="G58" s="4" t="s">
        <v>422</v>
      </c>
      <c r="H58" s="6" t="s">
        <v>1325</v>
      </c>
      <c r="I58" s="6" t="s">
        <v>1330</v>
      </c>
    </row>
    <row r="59" spans="1:9" ht="24.75" customHeight="1">
      <c r="A59" s="38" t="s">
        <v>444</v>
      </c>
      <c r="B59" s="4" t="s">
        <v>297</v>
      </c>
      <c r="C59" s="51" t="s">
        <v>295</v>
      </c>
      <c r="D59" s="48">
        <v>98000</v>
      </c>
      <c r="E59" s="48">
        <v>90958</v>
      </c>
      <c r="F59" s="46" t="s">
        <v>3883</v>
      </c>
      <c r="G59" s="4" t="s">
        <v>418</v>
      </c>
      <c r="H59" s="6" t="s">
        <v>445</v>
      </c>
      <c r="I59" s="6" t="s">
        <v>1309</v>
      </c>
    </row>
    <row r="60" spans="1:9" ht="24.75" customHeight="1">
      <c r="A60" s="38" t="s">
        <v>444</v>
      </c>
      <c r="B60" s="4" t="s">
        <v>296</v>
      </c>
      <c r="C60" s="51" t="s">
        <v>295</v>
      </c>
      <c r="D60" s="48">
        <v>98000</v>
      </c>
      <c r="E60" s="48">
        <v>98000</v>
      </c>
      <c r="F60" s="46" t="s">
        <v>3883</v>
      </c>
      <c r="G60" s="4" t="s">
        <v>418</v>
      </c>
      <c r="H60" s="6" t="s">
        <v>1317</v>
      </c>
      <c r="I60" s="6" t="s">
        <v>294</v>
      </c>
    </row>
    <row r="61" spans="1:9" ht="24.75" customHeight="1">
      <c r="A61" s="38" t="s">
        <v>444</v>
      </c>
      <c r="B61" s="4" t="s">
        <v>293</v>
      </c>
      <c r="C61" s="51" t="s">
        <v>292</v>
      </c>
      <c r="D61" s="48">
        <v>97000</v>
      </c>
      <c r="E61" s="48">
        <v>97000</v>
      </c>
      <c r="F61" s="46" t="s">
        <v>3883</v>
      </c>
      <c r="G61" s="4" t="s">
        <v>291</v>
      </c>
      <c r="H61" s="6" t="s">
        <v>445</v>
      </c>
      <c r="I61" s="6" t="s">
        <v>290</v>
      </c>
    </row>
    <row r="62" spans="1:9" ht="163.5" customHeight="1">
      <c r="A62" s="38" t="s">
        <v>444</v>
      </c>
      <c r="B62" s="4" t="s">
        <v>309</v>
      </c>
      <c r="C62" s="51" t="s">
        <v>308</v>
      </c>
      <c r="D62" s="48">
        <v>200000</v>
      </c>
      <c r="E62" s="48">
        <v>199916</v>
      </c>
      <c r="F62" s="46" t="s">
        <v>3883</v>
      </c>
      <c r="G62" s="4" t="s">
        <v>262</v>
      </c>
      <c r="H62" s="29" t="s">
        <v>307</v>
      </c>
      <c r="I62" s="6" t="s">
        <v>306</v>
      </c>
    </row>
    <row r="63" spans="1:9" ht="24.75" customHeight="1">
      <c r="A63" s="38" t="s">
        <v>444</v>
      </c>
      <c r="B63" s="30" t="s">
        <v>305</v>
      </c>
      <c r="C63" s="51" t="s">
        <v>304</v>
      </c>
      <c r="D63" s="48">
        <v>98000</v>
      </c>
      <c r="E63" s="48">
        <v>98000</v>
      </c>
      <c r="F63" s="46" t="s">
        <v>3883</v>
      </c>
      <c r="G63" s="4" t="s">
        <v>303</v>
      </c>
      <c r="H63" s="6" t="s">
        <v>445</v>
      </c>
      <c r="I63" s="6" t="s">
        <v>302</v>
      </c>
    </row>
    <row r="64" spans="1:9" ht="24.75" customHeight="1">
      <c r="A64" s="38" t="s">
        <v>444</v>
      </c>
      <c r="B64" s="30" t="s">
        <v>301</v>
      </c>
      <c r="C64" s="51" t="s">
        <v>300</v>
      </c>
      <c r="D64" s="48">
        <v>98000</v>
      </c>
      <c r="E64" s="48">
        <v>98000</v>
      </c>
      <c r="F64" s="46" t="s">
        <v>3883</v>
      </c>
      <c r="G64" s="4" t="s">
        <v>299</v>
      </c>
      <c r="H64" s="6" t="s">
        <v>445</v>
      </c>
      <c r="I64" s="6" t="s">
        <v>298</v>
      </c>
    </row>
    <row r="65" spans="1:9" ht="24.75" customHeight="1">
      <c r="A65" s="38" t="s">
        <v>444</v>
      </c>
      <c r="B65" s="4" t="s">
        <v>318</v>
      </c>
      <c r="C65" s="51" t="s">
        <v>317</v>
      </c>
      <c r="D65" s="48">
        <v>98000</v>
      </c>
      <c r="E65" s="48">
        <v>93300</v>
      </c>
      <c r="F65" s="46" t="s">
        <v>3883</v>
      </c>
      <c r="G65" s="30" t="s">
        <v>316</v>
      </c>
      <c r="H65" s="6" t="s">
        <v>445</v>
      </c>
      <c r="I65" s="6" t="s">
        <v>315</v>
      </c>
    </row>
    <row r="66" spans="1:9" ht="24.75" customHeight="1">
      <c r="A66" s="38" t="s">
        <v>444</v>
      </c>
      <c r="B66" s="4" t="s">
        <v>296</v>
      </c>
      <c r="C66" s="51" t="s">
        <v>314</v>
      </c>
      <c r="D66" s="48">
        <v>28000</v>
      </c>
      <c r="E66" s="48">
        <v>28000</v>
      </c>
      <c r="F66" s="46" t="s">
        <v>3883</v>
      </c>
      <c r="G66" s="30" t="s">
        <v>418</v>
      </c>
      <c r="H66" s="6" t="s">
        <v>445</v>
      </c>
      <c r="I66" s="6" t="s">
        <v>313</v>
      </c>
    </row>
    <row r="67" spans="1:9" ht="24.75" customHeight="1">
      <c r="A67" s="38" t="s">
        <v>444</v>
      </c>
      <c r="B67" s="4" t="s">
        <v>312</v>
      </c>
      <c r="C67" s="51" t="s">
        <v>311</v>
      </c>
      <c r="D67" s="48">
        <v>98000</v>
      </c>
      <c r="E67" s="48">
        <v>98000</v>
      </c>
      <c r="F67" s="46" t="s">
        <v>3883</v>
      </c>
      <c r="G67" s="4" t="s">
        <v>418</v>
      </c>
      <c r="H67" s="6" t="s">
        <v>445</v>
      </c>
      <c r="I67" s="6" t="s">
        <v>310</v>
      </c>
    </row>
    <row r="68" spans="1:9" ht="137.25" customHeight="1">
      <c r="A68" s="38" t="s">
        <v>444</v>
      </c>
      <c r="B68" s="4" t="s">
        <v>1817</v>
      </c>
      <c r="C68" s="51" t="s">
        <v>326</v>
      </c>
      <c r="D68" s="48">
        <v>160000</v>
      </c>
      <c r="E68" s="48">
        <v>143070</v>
      </c>
      <c r="F68" s="46" t="s">
        <v>407</v>
      </c>
      <c r="G68" s="4" t="s">
        <v>3846</v>
      </c>
      <c r="H68" s="6" t="s">
        <v>3842</v>
      </c>
      <c r="I68" s="6" t="s">
        <v>325</v>
      </c>
    </row>
    <row r="69" spans="1:9" ht="139.5" customHeight="1">
      <c r="A69" s="38" t="s">
        <v>444</v>
      </c>
      <c r="B69" s="4" t="s">
        <v>324</v>
      </c>
      <c r="C69" s="51" t="s">
        <v>323</v>
      </c>
      <c r="D69" s="48">
        <v>280000</v>
      </c>
      <c r="E69" s="48">
        <v>224846</v>
      </c>
      <c r="F69" s="46" t="s">
        <v>3883</v>
      </c>
      <c r="G69" s="4" t="s">
        <v>418</v>
      </c>
      <c r="H69" s="6" t="s">
        <v>419</v>
      </c>
      <c r="I69" s="6" t="s">
        <v>322</v>
      </c>
    </row>
    <row r="70" spans="1:9" ht="24.75" customHeight="1">
      <c r="A70" s="38" t="s">
        <v>444</v>
      </c>
      <c r="B70" s="4" t="s">
        <v>321</v>
      </c>
      <c r="C70" s="51" t="s">
        <v>320</v>
      </c>
      <c r="D70" s="48">
        <v>98000</v>
      </c>
      <c r="E70" s="48">
        <v>97064</v>
      </c>
      <c r="F70" s="46" t="s">
        <v>3883</v>
      </c>
      <c r="G70" s="4" t="s">
        <v>418</v>
      </c>
      <c r="H70" s="6" t="s">
        <v>445</v>
      </c>
      <c r="I70" s="6" t="s">
        <v>319</v>
      </c>
    </row>
    <row r="71" spans="1:9" ht="24.75" customHeight="1">
      <c r="A71" s="38" t="s">
        <v>444</v>
      </c>
      <c r="B71" s="4" t="s">
        <v>1829</v>
      </c>
      <c r="C71" s="51" t="s">
        <v>1828</v>
      </c>
      <c r="D71" s="48">
        <v>70000</v>
      </c>
      <c r="E71" s="48">
        <v>69216</v>
      </c>
      <c r="F71" s="46" t="s">
        <v>3883</v>
      </c>
      <c r="G71" s="30" t="s">
        <v>1827</v>
      </c>
      <c r="H71" s="6" t="s">
        <v>420</v>
      </c>
      <c r="I71" s="6" t="s">
        <v>1826</v>
      </c>
    </row>
    <row r="72" spans="1:9" ht="24.75" customHeight="1">
      <c r="A72" s="38" t="s">
        <v>444</v>
      </c>
      <c r="B72" s="4" t="s">
        <v>1825</v>
      </c>
      <c r="C72" s="51" t="s">
        <v>1824</v>
      </c>
      <c r="D72" s="48">
        <v>173000</v>
      </c>
      <c r="E72" s="48">
        <v>168000</v>
      </c>
      <c r="F72" s="46" t="s">
        <v>3883</v>
      </c>
      <c r="G72" s="30" t="s">
        <v>1823</v>
      </c>
      <c r="H72" s="6" t="s">
        <v>1822</v>
      </c>
      <c r="I72" s="6" t="s">
        <v>1821</v>
      </c>
    </row>
    <row r="73" spans="1:9" ht="24.75" customHeight="1">
      <c r="A73" s="38" t="s">
        <v>444</v>
      </c>
      <c r="B73" s="4" t="s">
        <v>1820</v>
      </c>
      <c r="C73" s="51" t="s">
        <v>1819</v>
      </c>
      <c r="D73" s="48">
        <v>98000</v>
      </c>
      <c r="E73" s="48">
        <v>93274</v>
      </c>
      <c r="F73" s="46" t="s">
        <v>3883</v>
      </c>
      <c r="G73" s="4" t="s">
        <v>418</v>
      </c>
      <c r="H73" s="6" t="s">
        <v>445</v>
      </c>
      <c r="I73" s="6" t="s">
        <v>1818</v>
      </c>
    </row>
    <row r="74" spans="1:9" ht="42" customHeight="1">
      <c r="A74" s="38" t="s">
        <v>444</v>
      </c>
      <c r="B74" s="4" t="s">
        <v>1219</v>
      </c>
      <c r="C74" s="51" t="s">
        <v>1218</v>
      </c>
      <c r="D74" s="48">
        <v>98000</v>
      </c>
      <c r="E74" s="48">
        <v>98000</v>
      </c>
      <c r="F74" s="46" t="s">
        <v>3883</v>
      </c>
      <c r="G74" s="30" t="s">
        <v>418</v>
      </c>
      <c r="H74" s="6" t="s">
        <v>307</v>
      </c>
      <c r="I74" s="6" t="s">
        <v>294</v>
      </c>
    </row>
    <row r="75" spans="1:9" ht="39.75" customHeight="1">
      <c r="A75" s="38" t="s">
        <v>444</v>
      </c>
      <c r="B75" s="4" t="s">
        <v>1217</v>
      </c>
      <c r="C75" s="51" t="s">
        <v>1216</v>
      </c>
      <c r="D75" s="48">
        <v>198375</v>
      </c>
      <c r="E75" s="48">
        <v>195000</v>
      </c>
      <c r="F75" s="46" t="s">
        <v>3883</v>
      </c>
      <c r="G75" s="30" t="s">
        <v>1215</v>
      </c>
      <c r="H75" s="6" t="s">
        <v>1822</v>
      </c>
      <c r="I75" s="6" t="s">
        <v>1214</v>
      </c>
    </row>
    <row r="76" spans="1:9" ht="51.75" customHeight="1">
      <c r="A76" s="38" t="s">
        <v>444</v>
      </c>
      <c r="B76" s="4" t="s">
        <v>1752</v>
      </c>
      <c r="C76" s="51" t="s">
        <v>1213</v>
      </c>
      <c r="D76" s="48">
        <v>300000</v>
      </c>
      <c r="E76" s="48">
        <v>241988</v>
      </c>
      <c r="F76" s="46" t="s">
        <v>3883</v>
      </c>
      <c r="G76" s="4" t="s">
        <v>418</v>
      </c>
      <c r="H76" s="6" t="s">
        <v>419</v>
      </c>
      <c r="I76" s="6" t="s">
        <v>322</v>
      </c>
    </row>
    <row r="77" spans="1:9" ht="51.75" customHeight="1">
      <c r="A77" s="38" t="s">
        <v>444</v>
      </c>
      <c r="B77" s="4" t="s">
        <v>1752</v>
      </c>
      <c r="C77" s="51" t="s">
        <v>1213</v>
      </c>
      <c r="D77" s="48">
        <v>120000</v>
      </c>
      <c r="E77" s="48">
        <v>107058</v>
      </c>
      <c r="F77" s="46" t="s">
        <v>3883</v>
      </c>
      <c r="G77" s="4" t="s">
        <v>418</v>
      </c>
      <c r="H77" s="6" t="s">
        <v>419</v>
      </c>
      <c r="I77" s="6" t="s">
        <v>322</v>
      </c>
    </row>
    <row r="78" spans="1:9" ht="24.75" customHeight="1">
      <c r="A78" s="38" t="s">
        <v>444</v>
      </c>
      <c r="B78" s="4" t="s">
        <v>1223</v>
      </c>
      <c r="C78" s="51" t="s">
        <v>1222</v>
      </c>
      <c r="D78" s="48">
        <v>98000</v>
      </c>
      <c r="E78" s="48">
        <v>98000</v>
      </c>
      <c r="F78" s="46" t="s">
        <v>3883</v>
      </c>
      <c r="G78" s="4" t="s">
        <v>1221</v>
      </c>
      <c r="H78" s="6" t="s">
        <v>445</v>
      </c>
      <c r="I78" s="29" t="s">
        <v>1220</v>
      </c>
    </row>
    <row r="79" spans="1:9" ht="24.75" customHeight="1">
      <c r="A79" s="38" t="s">
        <v>444</v>
      </c>
      <c r="B79" s="30" t="s">
        <v>1249</v>
      </c>
      <c r="C79" s="51" t="s">
        <v>1248</v>
      </c>
      <c r="D79" s="48">
        <v>98000</v>
      </c>
      <c r="E79" s="48">
        <v>98000</v>
      </c>
      <c r="F79" s="46" t="s">
        <v>1227</v>
      </c>
      <c r="G79" s="4" t="s">
        <v>1247</v>
      </c>
      <c r="H79" s="6" t="s">
        <v>1225</v>
      </c>
      <c r="I79" s="6" t="s">
        <v>1246</v>
      </c>
    </row>
    <row r="80" spans="1:9" ht="24.75" customHeight="1">
      <c r="A80" s="38" t="s">
        <v>444</v>
      </c>
      <c r="B80" s="4" t="s">
        <v>1245</v>
      </c>
      <c r="C80" s="51" t="s">
        <v>1244</v>
      </c>
      <c r="D80" s="48">
        <v>30000</v>
      </c>
      <c r="E80" s="48">
        <v>30000</v>
      </c>
      <c r="F80" s="46" t="s">
        <v>1227</v>
      </c>
      <c r="G80" s="4" t="s">
        <v>1243</v>
      </c>
      <c r="H80" s="6" t="s">
        <v>1225</v>
      </c>
      <c r="I80" s="6" t="s">
        <v>1242</v>
      </c>
    </row>
    <row r="81" spans="1:9" ht="24.75" customHeight="1">
      <c r="A81" s="38" t="s">
        <v>444</v>
      </c>
      <c r="B81" s="30" t="s">
        <v>1241</v>
      </c>
      <c r="C81" s="51" t="s">
        <v>1240</v>
      </c>
      <c r="D81" s="48">
        <v>98000</v>
      </c>
      <c r="E81" s="48">
        <v>98000</v>
      </c>
      <c r="F81" s="46" t="s">
        <v>1227</v>
      </c>
      <c r="G81" s="4" t="s">
        <v>1239</v>
      </c>
      <c r="H81" s="6" t="s">
        <v>1225</v>
      </c>
      <c r="I81" s="6" t="s">
        <v>1238</v>
      </c>
    </row>
    <row r="82" spans="1:9" ht="24.75" customHeight="1">
      <c r="A82" s="38" t="s">
        <v>444</v>
      </c>
      <c r="B82" s="30" t="s">
        <v>1237</v>
      </c>
      <c r="C82" s="51" t="s">
        <v>1236</v>
      </c>
      <c r="D82" s="48">
        <v>78000</v>
      </c>
      <c r="E82" s="48">
        <v>76810</v>
      </c>
      <c r="F82" s="46" t="s">
        <v>1227</v>
      </c>
      <c r="G82" s="4" t="s">
        <v>1235</v>
      </c>
      <c r="H82" s="6" t="s">
        <v>1225</v>
      </c>
      <c r="I82" s="6" t="s">
        <v>1234</v>
      </c>
    </row>
    <row r="83" spans="1:9" ht="24.75" customHeight="1">
      <c r="A83" s="38" t="s">
        <v>444</v>
      </c>
      <c r="B83" s="30" t="s">
        <v>1233</v>
      </c>
      <c r="C83" s="51" t="s">
        <v>1232</v>
      </c>
      <c r="D83" s="48">
        <v>51000</v>
      </c>
      <c r="E83" s="48">
        <v>51000</v>
      </c>
      <c r="F83" s="46" t="s">
        <v>1227</v>
      </c>
      <c r="G83" s="4" t="s">
        <v>1231</v>
      </c>
      <c r="H83" s="6" t="s">
        <v>1225</v>
      </c>
      <c r="I83" s="6" t="s">
        <v>1230</v>
      </c>
    </row>
    <row r="84" spans="1:9" ht="24.75" customHeight="1">
      <c r="A84" s="38" t="s">
        <v>444</v>
      </c>
      <c r="B84" s="30" t="s">
        <v>1229</v>
      </c>
      <c r="C84" s="51" t="s">
        <v>1228</v>
      </c>
      <c r="D84" s="48">
        <v>98000</v>
      </c>
      <c r="E84" s="48">
        <v>98000</v>
      </c>
      <c r="F84" s="46" t="s">
        <v>1227</v>
      </c>
      <c r="G84" s="4" t="s">
        <v>1226</v>
      </c>
      <c r="H84" s="6" t="s">
        <v>1225</v>
      </c>
      <c r="I84" s="6" t="s">
        <v>1224</v>
      </c>
    </row>
    <row r="85" spans="1:10" s="14" customFormat="1" ht="29.25" customHeight="1">
      <c r="A85" s="17"/>
      <c r="B85" s="21" t="s">
        <v>436</v>
      </c>
      <c r="C85" s="52"/>
      <c r="D85" s="53">
        <f>SUM(D55:D84)</f>
        <v>3451375</v>
      </c>
      <c r="E85" s="53">
        <f>SUM(E55:E84)</f>
        <v>3280500</v>
      </c>
      <c r="F85" s="54"/>
      <c r="G85" s="24"/>
      <c r="H85" s="23"/>
      <c r="I85" s="23"/>
      <c r="J85" s="13"/>
    </row>
    <row r="86" spans="1:9" ht="25.5" customHeight="1">
      <c r="A86" s="38" t="s">
        <v>3874</v>
      </c>
      <c r="B86" s="30" t="s">
        <v>3783</v>
      </c>
      <c r="C86" s="47" t="s">
        <v>1331</v>
      </c>
      <c r="D86" s="48">
        <v>95000</v>
      </c>
      <c r="E86" s="48">
        <v>95000</v>
      </c>
      <c r="F86" s="46" t="s">
        <v>1332</v>
      </c>
      <c r="G86" s="4" t="s">
        <v>1333</v>
      </c>
      <c r="H86" s="6" t="s">
        <v>1334</v>
      </c>
      <c r="I86" s="6" t="s">
        <v>1335</v>
      </c>
    </row>
    <row r="87" spans="1:9" ht="24.75" customHeight="1">
      <c r="A87" s="38" t="s">
        <v>3874</v>
      </c>
      <c r="B87" s="4" t="s">
        <v>3784</v>
      </c>
      <c r="C87" s="47" t="s">
        <v>1336</v>
      </c>
      <c r="D87" s="48">
        <v>87500</v>
      </c>
      <c r="E87" s="48">
        <v>83125</v>
      </c>
      <c r="F87" s="46" t="s">
        <v>1332</v>
      </c>
      <c r="G87" s="4" t="s">
        <v>1337</v>
      </c>
      <c r="H87" s="6" t="s">
        <v>1338</v>
      </c>
      <c r="I87" s="6" t="s">
        <v>1339</v>
      </c>
    </row>
    <row r="88" spans="1:9" ht="28.5" customHeight="1">
      <c r="A88" s="38" t="s">
        <v>3874</v>
      </c>
      <c r="B88" s="4" t="s">
        <v>446</v>
      </c>
      <c r="C88" s="47" t="s">
        <v>1340</v>
      </c>
      <c r="D88" s="48">
        <v>95000</v>
      </c>
      <c r="E88" s="48">
        <v>93275</v>
      </c>
      <c r="F88" s="46" t="s">
        <v>1332</v>
      </c>
      <c r="G88" s="4" t="s">
        <v>1341</v>
      </c>
      <c r="H88" s="6" t="s">
        <v>3837</v>
      </c>
      <c r="I88" s="6" t="s">
        <v>1342</v>
      </c>
    </row>
    <row r="89" spans="1:9" ht="22.5" customHeight="1">
      <c r="A89" s="38" t="s">
        <v>3874</v>
      </c>
      <c r="B89" s="30" t="s">
        <v>1343</v>
      </c>
      <c r="C89" s="47" t="s">
        <v>1340</v>
      </c>
      <c r="D89" s="48">
        <v>98000</v>
      </c>
      <c r="E89" s="48">
        <v>98000</v>
      </c>
      <c r="F89" s="46" t="s">
        <v>1332</v>
      </c>
      <c r="G89" s="4" t="s">
        <v>1341</v>
      </c>
      <c r="H89" s="6" t="s">
        <v>1338</v>
      </c>
      <c r="I89" s="6" t="s">
        <v>1344</v>
      </c>
    </row>
    <row r="90" spans="1:9" ht="36.75" customHeight="1">
      <c r="A90" s="38" t="s">
        <v>3874</v>
      </c>
      <c r="B90" s="30" t="s">
        <v>1345</v>
      </c>
      <c r="C90" s="47" t="s">
        <v>1340</v>
      </c>
      <c r="D90" s="48">
        <v>100000</v>
      </c>
      <c r="E90" s="48">
        <v>99800</v>
      </c>
      <c r="F90" s="46" t="s">
        <v>1332</v>
      </c>
      <c r="G90" s="4" t="s">
        <v>1341</v>
      </c>
      <c r="H90" s="6" t="s">
        <v>1346</v>
      </c>
      <c r="I90" s="6" t="s">
        <v>1347</v>
      </c>
    </row>
    <row r="91" spans="1:9" ht="36" customHeight="1">
      <c r="A91" s="38" t="s">
        <v>3874</v>
      </c>
      <c r="B91" s="4" t="s">
        <v>1402</v>
      </c>
      <c r="C91" s="51" t="s">
        <v>1401</v>
      </c>
      <c r="D91" s="48">
        <v>98000</v>
      </c>
      <c r="E91" s="48">
        <v>98000</v>
      </c>
      <c r="F91" s="46" t="s">
        <v>3883</v>
      </c>
      <c r="G91" s="30" t="s">
        <v>1400</v>
      </c>
      <c r="H91" s="6" t="s">
        <v>420</v>
      </c>
      <c r="I91" s="6" t="s">
        <v>1399</v>
      </c>
    </row>
    <row r="92" spans="1:9" ht="36.75" customHeight="1">
      <c r="A92" s="38" t="s">
        <v>3874</v>
      </c>
      <c r="B92" s="30" t="s">
        <v>1398</v>
      </c>
      <c r="C92" s="51" t="s">
        <v>1397</v>
      </c>
      <c r="D92" s="48">
        <v>95000</v>
      </c>
      <c r="E92" s="48">
        <v>93219</v>
      </c>
      <c r="F92" s="46" t="s">
        <v>3883</v>
      </c>
      <c r="G92" s="30" t="s">
        <v>418</v>
      </c>
      <c r="H92" s="6" t="s">
        <v>1275</v>
      </c>
      <c r="I92" s="6" t="s">
        <v>294</v>
      </c>
    </row>
    <row r="93" spans="1:9" ht="171.75" customHeight="1">
      <c r="A93" s="38" t="s">
        <v>3874</v>
      </c>
      <c r="B93" s="4" t="s">
        <v>1396</v>
      </c>
      <c r="C93" s="51" t="s">
        <v>308</v>
      </c>
      <c r="D93" s="48">
        <v>300000</v>
      </c>
      <c r="E93" s="48">
        <v>299874</v>
      </c>
      <c r="F93" s="46" t="s">
        <v>3883</v>
      </c>
      <c r="G93" s="30" t="s">
        <v>262</v>
      </c>
      <c r="H93" s="6" t="s">
        <v>307</v>
      </c>
      <c r="I93" s="6" t="s">
        <v>306</v>
      </c>
    </row>
    <row r="94" spans="1:9" ht="31.5" customHeight="1">
      <c r="A94" s="38" t="s">
        <v>3874</v>
      </c>
      <c r="B94" s="30" t="s">
        <v>385</v>
      </c>
      <c r="C94" s="51" t="s">
        <v>314</v>
      </c>
      <c r="D94" s="48">
        <v>380000</v>
      </c>
      <c r="E94" s="48">
        <v>337436</v>
      </c>
      <c r="F94" s="46" t="s">
        <v>3883</v>
      </c>
      <c r="G94" s="30" t="s">
        <v>384</v>
      </c>
      <c r="H94" s="6" t="s">
        <v>1822</v>
      </c>
      <c r="I94" s="6" t="s">
        <v>383</v>
      </c>
    </row>
    <row r="95" spans="1:9" ht="32.25" customHeight="1">
      <c r="A95" s="38" t="s">
        <v>3874</v>
      </c>
      <c r="B95" s="30" t="s">
        <v>382</v>
      </c>
      <c r="C95" s="51" t="s">
        <v>1280</v>
      </c>
      <c r="D95" s="48">
        <v>99000</v>
      </c>
      <c r="E95" s="48">
        <v>99000</v>
      </c>
      <c r="F95" s="46" t="s">
        <v>3883</v>
      </c>
      <c r="G95" s="30" t="s">
        <v>1279</v>
      </c>
      <c r="H95" s="6" t="s">
        <v>420</v>
      </c>
      <c r="I95" s="6" t="s">
        <v>1278</v>
      </c>
    </row>
    <row r="96" spans="1:9" ht="36.75" customHeight="1">
      <c r="A96" s="38" t="s">
        <v>3874</v>
      </c>
      <c r="B96" s="30" t="s">
        <v>1277</v>
      </c>
      <c r="C96" s="51" t="s">
        <v>1276</v>
      </c>
      <c r="D96" s="48">
        <v>79117</v>
      </c>
      <c r="E96" s="48">
        <v>79117</v>
      </c>
      <c r="F96" s="46" t="s">
        <v>3883</v>
      </c>
      <c r="G96" s="30" t="s">
        <v>3870</v>
      </c>
      <c r="H96" s="6" t="s">
        <v>1275</v>
      </c>
      <c r="I96" s="6" t="s">
        <v>1274</v>
      </c>
    </row>
    <row r="97" spans="1:9" ht="36.75" customHeight="1">
      <c r="A97" s="38" t="s">
        <v>3874</v>
      </c>
      <c r="B97" s="30" t="s">
        <v>1273</v>
      </c>
      <c r="C97" s="51" t="s">
        <v>323</v>
      </c>
      <c r="D97" s="48">
        <v>350000</v>
      </c>
      <c r="E97" s="48">
        <v>306584</v>
      </c>
      <c r="F97" s="46" t="s">
        <v>3883</v>
      </c>
      <c r="G97" s="30" t="s">
        <v>418</v>
      </c>
      <c r="H97" s="6" t="s">
        <v>419</v>
      </c>
      <c r="I97" s="6" t="s">
        <v>322</v>
      </c>
    </row>
    <row r="98" spans="1:9" ht="36.75" customHeight="1">
      <c r="A98" s="38" t="s">
        <v>3874</v>
      </c>
      <c r="B98" s="30" t="s">
        <v>1272</v>
      </c>
      <c r="C98" s="51" t="s">
        <v>1270</v>
      </c>
      <c r="D98" s="48">
        <v>150000</v>
      </c>
      <c r="E98" s="48">
        <v>139699</v>
      </c>
      <c r="F98" s="46" t="s">
        <v>3883</v>
      </c>
      <c r="G98" s="30" t="s">
        <v>3892</v>
      </c>
      <c r="H98" s="6" t="s">
        <v>419</v>
      </c>
      <c r="I98" s="6" t="s">
        <v>450</v>
      </c>
    </row>
    <row r="99" spans="1:9" ht="36.75" customHeight="1">
      <c r="A99" s="38" t="s">
        <v>3874</v>
      </c>
      <c r="B99" s="30" t="s">
        <v>1271</v>
      </c>
      <c r="C99" s="51" t="s">
        <v>1270</v>
      </c>
      <c r="D99" s="48">
        <v>95000</v>
      </c>
      <c r="E99" s="48">
        <v>82711</v>
      </c>
      <c r="F99" s="46" t="s">
        <v>3883</v>
      </c>
      <c r="G99" s="30" t="s">
        <v>3892</v>
      </c>
      <c r="H99" s="6" t="s">
        <v>419</v>
      </c>
      <c r="I99" s="6" t="s">
        <v>450</v>
      </c>
    </row>
    <row r="100" spans="1:9" ht="36.75" customHeight="1">
      <c r="A100" s="38" t="s">
        <v>3874</v>
      </c>
      <c r="B100" s="30" t="s">
        <v>1269</v>
      </c>
      <c r="C100" s="51" t="s">
        <v>1824</v>
      </c>
      <c r="D100" s="48">
        <v>156327</v>
      </c>
      <c r="E100" s="48">
        <v>156327</v>
      </c>
      <c r="F100" s="46" t="s">
        <v>3883</v>
      </c>
      <c r="G100" s="30" t="s">
        <v>3892</v>
      </c>
      <c r="H100" s="6" t="s">
        <v>419</v>
      </c>
      <c r="I100" s="6" t="s">
        <v>450</v>
      </c>
    </row>
    <row r="101" spans="1:9" ht="30" customHeight="1">
      <c r="A101" s="38" t="s">
        <v>3874</v>
      </c>
      <c r="B101" s="30" t="s">
        <v>1268</v>
      </c>
      <c r="C101" s="51" t="s">
        <v>1267</v>
      </c>
      <c r="D101" s="48">
        <v>45000</v>
      </c>
      <c r="E101" s="48">
        <v>45000</v>
      </c>
      <c r="F101" s="46" t="s">
        <v>3883</v>
      </c>
      <c r="G101" s="30" t="s">
        <v>1266</v>
      </c>
      <c r="H101" s="6" t="s">
        <v>3885</v>
      </c>
      <c r="I101" s="6" t="s">
        <v>1265</v>
      </c>
    </row>
    <row r="102" spans="1:9" ht="27" customHeight="1">
      <c r="A102" s="38" t="s">
        <v>3874</v>
      </c>
      <c r="B102" s="30" t="s">
        <v>1264</v>
      </c>
      <c r="C102" s="51" t="s">
        <v>1261</v>
      </c>
      <c r="D102" s="48">
        <v>96500</v>
      </c>
      <c r="E102" s="48">
        <v>96500</v>
      </c>
      <c r="F102" s="46" t="s">
        <v>3883</v>
      </c>
      <c r="G102" s="30" t="s">
        <v>1263</v>
      </c>
      <c r="H102" s="6" t="s">
        <v>420</v>
      </c>
      <c r="I102" s="6" t="s">
        <v>3739</v>
      </c>
    </row>
    <row r="103" spans="1:9" ht="27.75" customHeight="1">
      <c r="A103" s="38" t="s">
        <v>3874</v>
      </c>
      <c r="B103" s="30" t="s">
        <v>1262</v>
      </c>
      <c r="C103" s="51" t="s">
        <v>1261</v>
      </c>
      <c r="D103" s="48">
        <v>130000</v>
      </c>
      <c r="E103" s="48">
        <v>127600</v>
      </c>
      <c r="F103" s="46" t="s">
        <v>3883</v>
      </c>
      <c r="G103" s="30" t="s">
        <v>1250</v>
      </c>
      <c r="H103" s="6" t="s">
        <v>420</v>
      </c>
      <c r="I103" s="6" t="s">
        <v>816</v>
      </c>
    </row>
    <row r="104" spans="1:9" ht="30.75" customHeight="1">
      <c r="A104" s="38" t="s">
        <v>3874</v>
      </c>
      <c r="B104" s="30" t="s">
        <v>1260</v>
      </c>
      <c r="C104" s="51" t="s">
        <v>1259</v>
      </c>
      <c r="D104" s="48">
        <v>100000</v>
      </c>
      <c r="E104" s="48">
        <v>99934</v>
      </c>
      <c r="F104" s="46" t="s">
        <v>3883</v>
      </c>
      <c r="G104" s="30" t="s">
        <v>418</v>
      </c>
      <c r="H104" s="6" t="s">
        <v>420</v>
      </c>
      <c r="I104" s="6" t="s">
        <v>1258</v>
      </c>
    </row>
    <row r="105" spans="1:9" ht="30.75" customHeight="1">
      <c r="A105" s="38" t="s">
        <v>3874</v>
      </c>
      <c r="B105" s="4" t="s">
        <v>1257</v>
      </c>
      <c r="C105" s="51" t="s">
        <v>1254</v>
      </c>
      <c r="D105" s="48">
        <v>80800</v>
      </c>
      <c r="E105" s="48">
        <v>80472</v>
      </c>
      <c r="F105" s="46" t="s">
        <v>3883</v>
      </c>
      <c r="G105" s="4" t="s">
        <v>3892</v>
      </c>
      <c r="H105" s="6" t="s">
        <v>420</v>
      </c>
      <c r="I105" s="29" t="s">
        <v>1256</v>
      </c>
    </row>
    <row r="106" spans="1:9" ht="30.75" customHeight="1">
      <c r="A106" s="38" t="s">
        <v>3874</v>
      </c>
      <c r="B106" s="4" t="s">
        <v>1255</v>
      </c>
      <c r="C106" s="51" t="s">
        <v>1254</v>
      </c>
      <c r="D106" s="48">
        <v>60000</v>
      </c>
      <c r="E106" s="48">
        <v>59155</v>
      </c>
      <c r="F106" s="46" t="s">
        <v>3883</v>
      </c>
      <c r="G106" s="4" t="s">
        <v>1250</v>
      </c>
      <c r="H106" s="6" t="s">
        <v>420</v>
      </c>
      <c r="I106" s="29" t="s">
        <v>1253</v>
      </c>
    </row>
    <row r="107" spans="1:9" ht="28.5" customHeight="1">
      <c r="A107" s="38" t="s">
        <v>3874</v>
      </c>
      <c r="B107" s="4" t="s">
        <v>1252</v>
      </c>
      <c r="C107" s="51" t="s">
        <v>1251</v>
      </c>
      <c r="D107" s="48">
        <v>130000</v>
      </c>
      <c r="E107" s="48">
        <v>118437</v>
      </c>
      <c r="F107" s="46" t="s">
        <v>3883</v>
      </c>
      <c r="G107" s="4" t="s">
        <v>1250</v>
      </c>
      <c r="H107" s="6" t="s">
        <v>420</v>
      </c>
      <c r="I107" s="29" t="s">
        <v>817</v>
      </c>
    </row>
    <row r="108" spans="1:9" ht="28.5" customHeight="1">
      <c r="A108" s="38" t="s">
        <v>3874</v>
      </c>
      <c r="B108" s="4" t="s">
        <v>1421</v>
      </c>
      <c r="C108" s="51" t="s">
        <v>1420</v>
      </c>
      <c r="D108" s="48">
        <v>90000</v>
      </c>
      <c r="E108" s="48">
        <v>88431</v>
      </c>
      <c r="F108" s="46" t="s">
        <v>3883</v>
      </c>
      <c r="G108" s="4" t="s">
        <v>3892</v>
      </c>
      <c r="H108" s="6" t="s">
        <v>420</v>
      </c>
      <c r="I108" s="29" t="s">
        <v>1419</v>
      </c>
    </row>
    <row r="109" spans="1:9" ht="27" customHeight="1">
      <c r="A109" s="38" t="s">
        <v>3874</v>
      </c>
      <c r="B109" s="4" t="s">
        <v>1418</v>
      </c>
      <c r="C109" s="51" t="s">
        <v>1417</v>
      </c>
      <c r="D109" s="48">
        <v>98000</v>
      </c>
      <c r="E109" s="48">
        <v>98000</v>
      </c>
      <c r="F109" s="46" t="s">
        <v>3883</v>
      </c>
      <c r="G109" s="4" t="s">
        <v>1279</v>
      </c>
      <c r="H109" s="6" t="s">
        <v>420</v>
      </c>
      <c r="I109" s="6" t="s">
        <v>1416</v>
      </c>
    </row>
    <row r="110" spans="1:9" ht="27" customHeight="1">
      <c r="A110" s="38" t="s">
        <v>3874</v>
      </c>
      <c r="B110" s="4" t="s">
        <v>1415</v>
      </c>
      <c r="C110" s="51" t="s">
        <v>1414</v>
      </c>
      <c r="D110" s="48">
        <v>90000</v>
      </c>
      <c r="E110" s="48">
        <v>62000</v>
      </c>
      <c r="F110" s="46" t="s">
        <v>3883</v>
      </c>
      <c r="G110" s="30" t="s">
        <v>418</v>
      </c>
      <c r="H110" s="6" t="s">
        <v>420</v>
      </c>
      <c r="I110" s="6" t="s">
        <v>1413</v>
      </c>
    </row>
    <row r="111" spans="1:9" ht="36.75" customHeight="1">
      <c r="A111" s="38" t="s">
        <v>3874</v>
      </c>
      <c r="B111" s="4" t="s">
        <v>1412</v>
      </c>
      <c r="C111" s="51" t="s">
        <v>1411</v>
      </c>
      <c r="D111" s="48">
        <v>180000</v>
      </c>
      <c r="E111" s="48">
        <v>162000</v>
      </c>
      <c r="F111" s="46" t="s">
        <v>3883</v>
      </c>
      <c r="G111" s="30" t="s">
        <v>1250</v>
      </c>
      <c r="H111" s="6" t="s">
        <v>1822</v>
      </c>
      <c r="I111" s="6" t="s">
        <v>1410</v>
      </c>
    </row>
    <row r="112" spans="1:9" ht="36.75" customHeight="1">
      <c r="A112" s="38" t="s">
        <v>3874</v>
      </c>
      <c r="B112" s="4" t="s">
        <v>1409</v>
      </c>
      <c r="C112" s="51" t="s">
        <v>1408</v>
      </c>
      <c r="D112" s="48">
        <v>22500</v>
      </c>
      <c r="E112" s="48">
        <v>18973</v>
      </c>
      <c r="F112" s="46" t="s">
        <v>3883</v>
      </c>
      <c r="G112" s="4" t="s">
        <v>3892</v>
      </c>
      <c r="H112" s="6" t="s">
        <v>1822</v>
      </c>
      <c r="I112" s="29" t="s">
        <v>1407</v>
      </c>
    </row>
    <row r="113" spans="1:9" ht="36.75" customHeight="1">
      <c r="A113" s="38" t="s">
        <v>3874</v>
      </c>
      <c r="B113" s="4" t="s">
        <v>1406</v>
      </c>
      <c r="C113" s="51" t="s">
        <v>1405</v>
      </c>
      <c r="D113" s="48">
        <v>98000</v>
      </c>
      <c r="E113" s="48">
        <v>98000</v>
      </c>
      <c r="F113" s="46" t="s">
        <v>3883</v>
      </c>
      <c r="G113" s="30" t="s">
        <v>1404</v>
      </c>
      <c r="H113" s="6" t="s">
        <v>420</v>
      </c>
      <c r="I113" s="29" t="s">
        <v>1403</v>
      </c>
    </row>
    <row r="114" spans="1:9" ht="57.75" customHeight="1">
      <c r="A114" s="38" t="s">
        <v>3874</v>
      </c>
      <c r="B114" s="82" t="s">
        <v>1426</v>
      </c>
      <c r="C114" s="51" t="s">
        <v>1425</v>
      </c>
      <c r="D114" s="48">
        <v>217583</v>
      </c>
      <c r="E114" s="48">
        <v>210209</v>
      </c>
      <c r="F114" s="46" t="s">
        <v>3883</v>
      </c>
      <c r="G114" s="4" t="s">
        <v>1424</v>
      </c>
      <c r="H114" s="97" t="s">
        <v>1423</v>
      </c>
      <c r="I114" s="29" t="s">
        <v>1422</v>
      </c>
    </row>
    <row r="115" spans="1:10" s="14" customFormat="1" ht="29.25" customHeight="1">
      <c r="A115" s="17"/>
      <c r="B115" s="21" t="s">
        <v>436</v>
      </c>
      <c r="C115" s="52"/>
      <c r="D115" s="53">
        <f>SUM(D86:D114)</f>
        <v>3716327</v>
      </c>
      <c r="E115" s="53">
        <f>SUM(E86:E114)</f>
        <v>3525878</v>
      </c>
      <c r="F115" s="54"/>
      <c r="G115" s="24"/>
      <c r="H115" s="37"/>
      <c r="I115" s="23"/>
      <c r="J115" s="13"/>
    </row>
    <row r="116" spans="1:9" ht="26.25" customHeight="1">
      <c r="A116" s="38" t="s">
        <v>3875</v>
      </c>
      <c r="B116" s="30" t="s">
        <v>3785</v>
      </c>
      <c r="C116" s="47" t="s">
        <v>1348</v>
      </c>
      <c r="D116" s="48">
        <v>98000</v>
      </c>
      <c r="E116" s="48">
        <v>98000</v>
      </c>
      <c r="F116" s="46" t="s">
        <v>934</v>
      </c>
      <c r="G116" s="4" t="s">
        <v>1333</v>
      </c>
      <c r="H116" s="6" t="s">
        <v>1349</v>
      </c>
      <c r="I116" s="6" t="s">
        <v>1350</v>
      </c>
    </row>
    <row r="117" spans="1:9" ht="26.25" customHeight="1">
      <c r="A117" s="38" t="s">
        <v>3875</v>
      </c>
      <c r="B117" s="4" t="s">
        <v>1463</v>
      </c>
      <c r="C117" s="51" t="s">
        <v>1462</v>
      </c>
      <c r="D117" s="48">
        <v>89000</v>
      </c>
      <c r="E117" s="48">
        <v>89000</v>
      </c>
      <c r="F117" s="46" t="s">
        <v>267</v>
      </c>
      <c r="G117" s="4" t="s">
        <v>1461</v>
      </c>
      <c r="H117" s="6" t="s">
        <v>269</v>
      </c>
      <c r="I117" s="6" t="s">
        <v>1460</v>
      </c>
    </row>
    <row r="118" spans="1:9" ht="26.25" customHeight="1">
      <c r="A118" s="38" t="s">
        <v>3875</v>
      </c>
      <c r="B118" s="4" t="s">
        <v>1459</v>
      </c>
      <c r="C118" s="51" t="s">
        <v>1458</v>
      </c>
      <c r="D118" s="48">
        <v>97000</v>
      </c>
      <c r="E118" s="48">
        <v>96753</v>
      </c>
      <c r="F118" s="46" t="s">
        <v>267</v>
      </c>
      <c r="G118" s="4" t="s">
        <v>1457</v>
      </c>
      <c r="H118" s="6" t="s">
        <v>269</v>
      </c>
      <c r="I118" s="6" t="s">
        <v>1456</v>
      </c>
    </row>
    <row r="119" spans="1:9" ht="162.75" customHeight="1">
      <c r="A119" s="38" t="s">
        <v>3875</v>
      </c>
      <c r="B119" s="4" t="s">
        <v>1455</v>
      </c>
      <c r="C119" s="51" t="s">
        <v>308</v>
      </c>
      <c r="D119" s="48">
        <v>300000</v>
      </c>
      <c r="E119" s="48">
        <v>299874</v>
      </c>
      <c r="F119" s="46" t="s">
        <v>3883</v>
      </c>
      <c r="G119" s="4" t="s">
        <v>262</v>
      </c>
      <c r="H119" s="6" t="s">
        <v>307</v>
      </c>
      <c r="I119" s="6" t="s">
        <v>306</v>
      </c>
    </row>
    <row r="120" spans="1:9" ht="26.25" customHeight="1">
      <c r="A120" s="38" t="s">
        <v>3875</v>
      </c>
      <c r="B120" s="4" t="s">
        <v>1454</v>
      </c>
      <c r="C120" s="51" t="s">
        <v>1452</v>
      </c>
      <c r="D120" s="48">
        <v>225000</v>
      </c>
      <c r="E120" s="48">
        <v>225000</v>
      </c>
      <c r="F120" s="46" t="s">
        <v>3883</v>
      </c>
      <c r="G120" s="4" t="s">
        <v>1451</v>
      </c>
      <c r="H120" s="6" t="s">
        <v>307</v>
      </c>
      <c r="I120" s="6" t="s">
        <v>1370</v>
      </c>
    </row>
    <row r="121" spans="1:9" ht="26.25" customHeight="1">
      <c r="A121" s="38" t="s">
        <v>3875</v>
      </c>
      <c r="B121" s="4" t="s">
        <v>1453</v>
      </c>
      <c r="C121" s="51" t="s">
        <v>1452</v>
      </c>
      <c r="D121" s="48">
        <v>75000</v>
      </c>
      <c r="E121" s="48">
        <v>74937</v>
      </c>
      <c r="F121" s="46" t="s">
        <v>3883</v>
      </c>
      <c r="G121" s="4" t="s">
        <v>1451</v>
      </c>
      <c r="H121" s="6" t="s">
        <v>307</v>
      </c>
      <c r="I121" s="6" t="s">
        <v>1370</v>
      </c>
    </row>
    <row r="122" spans="1:9" ht="26.25" customHeight="1">
      <c r="A122" s="38" t="s">
        <v>3875</v>
      </c>
      <c r="B122" s="4" t="s">
        <v>1450</v>
      </c>
      <c r="C122" s="51" t="s">
        <v>1449</v>
      </c>
      <c r="D122" s="48">
        <v>98000</v>
      </c>
      <c r="E122" s="48">
        <v>38045</v>
      </c>
      <c r="F122" s="46" t="s">
        <v>3883</v>
      </c>
      <c r="G122" s="4" t="s">
        <v>3878</v>
      </c>
      <c r="H122" s="6" t="s">
        <v>420</v>
      </c>
      <c r="I122" s="6" t="s">
        <v>1448</v>
      </c>
    </row>
    <row r="123" spans="1:9" ht="26.25" customHeight="1">
      <c r="A123" s="38" t="s">
        <v>3875</v>
      </c>
      <c r="B123" s="4" t="s">
        <v>1447</v>
      </c>
      <c r="C123" s="51" t="s">
        <v>1446</v>
      </c>
      <c r="D123" s="48">
        <v>68000</v>
      </c>
      <c r="E123" s="48">
        <v>68000</v>
      </c>
      <c r="F123" s="46" t="s">
        <v>3883</v>
      </c>
      <c r="G123" s="4" t="s">
        <v>1445</v>
      </c>
      <c r="H123" s="6" t="s">
        <v>420</v>
      </c>
      <c r="I123" s="6" t="s">
        <v>3717</v>
      </c>
    </row>
    <row r="124" spans="1:9" ht="26.25" customHeight="1">
      <c r="A124" s="38" t="s">
        <v>3875</v>
      </c>
      <c r="B124" s="4" t="s">
        <v>1444</v>
      </c>
      <c r="C124" s="51" t="s">
        <v>1819</v>
      </c>
      <c r="D124" s="48">
        <v>98000</v>
      </c>
      <c r="E124" s="48">
        <v>98000</v>
      </c>
      <c r="F124" s="46" t="s">
        <v>3883</v>
      </c>
      <c r="G124" s="4" t="s">
        <v>3877</v>
      </c>
      <c r="H124" s="6" t="s">
        <v>420</v>
      </c>
      <c r="I124" s="6" t="s">
        <v>310</v>
      </c>
    </row>
    <row r="125" spans="1:9" ht="26.25" customHeight="1">
      <c r="A125" s="38" t="s">
        <v>3875</v>
      </c>
      <c r="B125" s="4" t="s">
        <v>1443</v>
      </c>
      <c r="C125" s="51" t="s">
        <v>1216</v>
      </c>
      <c r="D125" s="48">
        <v>250000</v>
      </c>
      <c r="E125" s="48">
        <v>208000</v>
      </c>
      <c r="F125" s="46" t="s">
        <v>3883</v>
      </c>
      <c r="G125" s="4" t="s">
        <v>1442</v>
      </c>
      <c r="H125" s="6" t="s">
        <v>413</v>
      </c>
      <c r="I125" s="6" t="s">
        <v>1441</v>
      </c>
    </row>
    <row r="126" spans="1:9" ht="26.25" customHeight="1">
      <c r="A126" s="38" t="s">
        <v>3875</v>
      </c>
      <c r="B126" s="4" t="s">
        <v>1440</v>
      </c>
      <c r="C126" s="51" t="s">
        <v>278</v>
      </c>
      <c r="D126" s="48">
        <v>100000</v>
      </c>
      <c r="E126" s="48">
        <v>96240</v>
      </c>
      <c r="F126" s="46" t="s">
        <v>3883</v>
      </c>
      <c r="G126" s="4" t="s">
        <v>3878</v>
      </c>
      <c r="H126" s="6" t="s">
        <v>420</v>
      </c>
      <c r="I126" s="6" t="s">
        <v>818</v>
      </c>
    </row>
    <row r="127" spans="1:9" ht="26.25" customHeight="1">
      <c r="A127" s="38" t="s">
        <v>3875</v>
      </c>
      <c r="B127" s="4" t="s">
        <v>1439</v>
      </c>
      <c r="C127" s="51" t="s">
        <v>1438</v>
      </c>
      <c r="D127" s="48">
        <v>95000</v>
      </c>
      <c r="E127" s="48">
        <v>94998</v>
      </c>
      <c r="F127" s="46" t="s">
        <v>3883</v>
      </c>
      <c r="G127" s="4" t="s">
        <v>1279</v>
      </c>
      <c r="H127" s="6" t="s">
        <v>420</v>
      </c>
      <c r="I127" s="6" t="s">
        <v>1437</v>
      </c>
    </row>
    <row r="128" spans="1:9" ht="26.25" customHeight="1">
      <c r="A128" s="38" t="s">
        <v>3875</v>
      </c>
      <c r="B128" s="4" t="s">
        <v>1436</v>
      </c>
      <c r="C128" s="51" t="s">
        <v>1435</v>
      </c>
      <c r="D128" s="48">
        <v>100000</v>
      </c>
      <c r="E128" s="48">
        <v>99297</v>
      </c>
      <c r="F128" s="46" t="s">
        <v>3883</v>
      </c>
      <c r="G128" s="4" t="s">
        <v>3878</v>
      </c>
      <c r="H128" s="6" t="s">
        <v>420</v>
      </c>
      <c r="I128" s="6" t="s">
        <v>322</v>
      </c>
    </row>
    <row r="129" spans="1:9" ht="32.25" customHeight="1">
      <c r="A129" s="38" t="s">
        <v>3875</v>
      </c>
      <c r="B129" s="4" t="s">
        <v>1434</v>
      </c>
      <c r="C129" s="51" t="s">
        <v>1408</v>
      </c>
      <c r="D129" s="48">
        <v>98000</v>
      </c>
      <c r="E129" s="48">
        <v>98000</v>
      </c>
      <c r="F129" s="46" t="s">
        <v>3883</v>
      </c>
      <c r="G129" s="4" t="s">
        <v>1428</v>
      </c>
      <c r="H129" s="6" t="s">
        <v>420</v>
      </c>
      <c r="I129" s="6" t="s">
        <v>1433</v>
      </c>
    </row>
    <row r="130" spans="1:9" ht="30" customHeight="1">
      <c r="A130" s="38" t="s">
        <v>3875</v>
      </c>
      <c r="B130" s="4" t="s">
        <v>1432</v>
      </c>
      <c r="C130" s="51" t="s">
        <v>1408</v>
      </c>
      <c r="D130" s="48">
        <v>59000</v>
      </c>
      <c r="E130" s="48">
        <v>59000</v>
      </c>
      <c r="F130" s="46" t="s">
        <v>3883</v>
      </c>
      <c r="G130" s="4" t="s">
        <v>1428</v>
      </c>
      <c r="H130" s="6" t="s">
        <v>420</v>
      </c>
      <c r="I130" s="6" t="s">
        <v>235</v>
      </c>
    </row>
    <row r="131" spans="1:9" ht="29.25" customHeight="1">
      <c r="A131" s="38" t="s">
        <v>3875</v>
      </c>
      <c r="B131" s="4" t="s">
        <v>1431</v>
      </c>
      <c r="C131" s="51" t="s">
        <v>1408</v>
      </c>
      <c r="D131" s="48">
        <v>96000</v>
      </c>
      <c r="E131" s="48">
        <v>96000</v>
      </c>
      <c r="F131" s="46" t="s">
        <v>3883</v>
      </c>
      <c r="G131" s="4" t="s">
        <v>1428</v>
      </c>
      <c r="H131" s="6" t="s">
        <v>420</v>
      </c>
      <c r="I131" s="6" t="s">
        <v>1430</v>
      </c>
    </row>
    <row r="132" spans="1:9" ht="30" customHeight="1">
      <c r="A132" s="38" t="s">
        <v>3875</v>
      </c>
      <c r="B132" s="4" t="s">
        <v>1429</v>
      </c>
      <c r="C132" s="51" t="s">
        <v>1408</v>
      </c>
      <c r="D132" s="48">
        <v>97000</v>
      </c>
      <c r="E132" s="48">
        <v>97000</v>
      </c>
      <c r="F132" s="46" t="s">
        <v>3883</v>
      </c>
      <c r="G132" s="4" t="s">
        <v>1428</v>
      </c>
      <c r="H132" s="6" t="s">
        <v>420</v>
      </c>
      <c r="I132" s="6" t="s">
        <v>1427</v>
      </c>
    </row>
    <row r="133" spans="1:9" ht="26.25" customHeight="1">
      <c r="A133" s="38" t="s">
        <v>3875</v>
      </c>
      <c r="B133" s="4" t="s">
        <v>1472</v>
      </c>
      <c r="C133" s="51" t="s">
        <v>1464</v>
      </c>
      <c r="D133" s="48">
        <v>67100</v>
      </c>
      <c r="E133" s="48">
        <v>55000</v>
      </c>
      <c r="F133" s="46" t="s">
        <v>410</v>
      </c>
      <c r="G133" s="4" t="s">
        <v>1471</v>
      </c>
      <c r="H133" s="6" t="s">
        <v>420</v>
      </c>
      <c r="I133" s="6" t="s">
        <v>1470</v>
      </c>
    </row>
    <row r="134" spans="1:9" ht="26.25" customHeight="1">
      <c r="A134" s="38" t="s">
        <v>3875</v>
      </c>
      <c r="B134" s="4" t="s">
        <v>1469</v>
      </c>
      <c r="C134" s="51" t="s">
        <v>1468</v>
      </c>
      <c r="D134" s="48">
        <v>98000</v>
      </c>
      <c r="E134" s="48">
        <v>98000</v>
      </c>
      <c r="F134" s="46" t="s">
        <v>3883</v>
      </c>
      <c r="G134" s="4" t="s">
        <v>443</v>
      </c>
      <c r="H134" s="6" t="s">
        <v>420</v>
      </c>
      <c r="I134" s="6" t="s">
        <v>439</v>
      </c>
    </row>
    <row r="135" spans="1:9" ht="26.25" customHeight="1">
      <c r="A135" s="38" t="s">
        <v>3875</v>
      </c>
      <c r="B135" s="4" t="s">
        <v>1467</v>
      </c>
      <c r="C135" s="51" t="s">
        <v>1466</v>
      </c>
      <c r="D135" s="48">
        <v>40900</v>
      </c>
      <c r="E135" s="48">
        <v>40900</v>
      </c>
      <c r="F135" s="46" t="s">
        <v>3883</v>
      </c>
      <c r="G135" s="4" t="s">
        <v>3887</v>
      </c>
      <c r="H135" s="6" t="s">
        <v>445</v>
      </c>
      <c r="I135" s="6" t="s">
        <v>3737</v>
      </c>
    </row>
    <row r="136" spans="1:9" ht="26.25" customHeight="1">
      <c r="A136" s="38" t="s">
        <v>3875</v>
      </c>
      <c r="B136" s="4" t="s">
        <v>1465</v>
      </c>
      <c r="C136" s="51" t="s">
        <v>1464</v>
      </c>
      <c r="D136" s="48">
        <v>98000</v>
      </c>
      <c r="E136" s="48">
        <v>98000</v>
      </c>
      <c r="F136" s="46" t="s">
        <v>3883</v>
      </c>
      <c r="G136" s="4" t="s">
        <v>242</v>
      </c>
      <c r="H136" s="6" t="s">
        <v>445</v>
      </c>
      <c r="I136" s="6" t="s">
        <v>439</v>
      </c>
    </row>
    <row r="137" spans="1:9" ht="26.25" customHeight="1">
      <c r="A137" s="38" t="s">
        <v>3875</v>
      </c>
      <c r="B137" s="83" t="s">
        <v>1475</v>
      </c>
      <c r="C137" s="51" t="s">
        <v>1474</v>
      </c>
      <c r="D137" s="48">
        <v>98000</v>
      </c>
      <c r="E137" s="48">
        <v>98000</v>
      </c>
      <c r="F137" s="46" t="s">
        <v>3883</v>
      </c>
      <c r="G137" s="4" t="s">
        <v>1473</v>
      </c>
      <c r="H137" s="6" t="s">
        <v>420</v>
      </c>
      <c r="I137" s="6" t="s">
        <v>439</v>
      </c>
    </row>
    <row r="138" spans="1:10" s="14" customFormat="1" ht="30" customHeight="1">
      <c r="A138" s="17"/>
      <c r="B138" s="21" t="s">
        <v>436</v>
      </c>
      <c r="C138" s="52"/>
      <c r="D138" s="53">
        <f>SUM(D116:D137)</f>
        <v>2445000</v>
      </c>
      <c r="E138" s="53">
        <f>SUM(E116:E137)</f>
        <v>2326044</v>
      </c>
      <c r="F138" s="54"/>
      <c r="G138" s="24"/>
      <c r="H138" s="23"/>
      <c r="I138" s="23"/>
      <c r="J138" s="13"/>
    </row>
    <row r="139" spans="1:9" ht="26.25" customHeight="1">
      <c r="A139" s="38" t="s">
        <v>3876</v>
      </c>
      <c r="B139" s="30" t="s">
        <v>1351</v>
      </c>
      <c r="C139" s="47" t="s">
        <v>1352</v>
      </c>
      <c r="D139" s="48">
        <v>100000</v>
      </c>
      <c r="E139" s="48">
        <v>99844</v>
      </c>
      <c r="F139" s="46" t="s">
        <v>1353</v>
      </c>
      <c r="G139" s="4" t="s">
        <v>1354</v>
      </c>
      <c r="H139" s="6" t="s">
        <v>1355</v>
      </c>
      <c r="I139" s="6" t="s">
        <v>1356</v>
      </c>
    </row>
    <row r="140" spans="1:9" ht="24.75" customHeight="1">
      <c r="A140" s="38" t="s">
        <v>3876</v>
      </c>
      <c r="B140" s="4" t="s">
        <v>3786</v>
      </c>
      <c r="C140" s="47" t="s">
        <v>1357</v>
      </c>
      <c r="D140" s="48">
        <v>55500</v>
      </c>
      <c r="E140" s="48">
        <v>55500</v>
      </c>
      <c r="F140" s="46" t="s">
        <v>1353</v>
      </c>
      <c r="G140" s="4" t="s">
        <v>1354</v>
      </c>
      <c r="H140" s="6" t="s">
        <v>1355</v>
      </c>
      <c r="I140" s="6" t="s">
        <v>1358</v>
      </c>
    </row>
    <row r="141" spans="1:9" ht="30.75" customHeight="1">
      <c r="A141" s="38" t="s">
        <v>3876</v>
      </c>
      <c r="B141" s="30" t="s">
        <v>3787</v>
      </c>
      <c r="C141" s="47" t="s">
        <v>1359</v>
      </c>
      <c r="D141" s="48">
        <v>98000</v>
      </c>
      <c r="E141" s="48">
        <v>97593</v>
      </c>
      <c r="F141" s="46" t="s">
        <v>1353</v>
      </c>
      <c r="G141" s="4" t="s">
        <v>3870</v>
      </c>
      <c r="H141" s="6" t="s">
        <v>1355</v>
      </c>
      <c r="I141" s="6" t="s">
        <v>1360</v>
      </c>
    </row>
    <row r="142" spans="1:9" ht="26.25" customHeight="1">
      <c r="A142" s="38" t="s">
        <v>3876</v>
      </c>
      <c r="B142" s="30" t="s">
        <v>1361</v>
      </c>
      <c r="C142" s="47" t="s">
        <v>3654</v>
      </c>
      <c r="D142" s="48">
        <v>96000</v>
      </c>
      <c r="E142" s="48">
        <v>94748</v>
      </c>
      <c r="F142" s="46" t="s">
        <v>1353</v>
      </c>
      <c r="G142" s="4" t="s">
        <v>1354</v>
      </c>
      <c r="H142" s="6" t="s">
        <v>1355</v>
      </c>
      <c r="I142" s="6" t="s">
        <v>3655</v>
      </c>
    </row>
    <row r="143" spans="1:9" ht="26.25" customHeight="1">
      <c r="A143" s="38" t="s">
        <v>3876</v>
      </c>
      <c r="B143" s="4" t="s">
        <v>1525</v>
      </c>
      <c r="C143" s="51" t="s">
        <v>1524</v>
      </c>
      <c r="D143" s="48">
        <v>96000</v>
      </c>
      <c r="E143" s="48">
        <v>94747</v>
      </c>
      <c r="F143" s="46" t="s">
        <v>407</v>
      </c>
      <c r="G143" s="4" t="s">
        <v>3846</v>
      </c>
      <c r="H143" s="6" t="s">
        <v>3847</v>
      </c>
      <c r="I143" s="6" t="s">
        <v>1523</v>
      </c>
    </row>
    <row r="144" spans="1:9" ht="78" customHeight="1">
      <c r="A144" s="38" t="s">
        <v>3876</v>
      </c>
      <c r="B144" s="4" t="s">
        <v>1522</v>
      </c>
      <c r="C144" s="51" t="s">
        <v>1520</v>
      </c>
      <c r="D144" s="48">
        <v>25000</v>
      </c>
      <c r="E144" s="48">
        <v>22277</v>
      </c>
      <c r="F144" s="46" t="s">
        <v>407</v>
      </c>
      <c r="G144" s="4" t="s">
        <v>3846</v>
      </c>
      <c r="H144" s="6" t="s">
        <v>1494</v>
      </c>
      <c r="I144" s="6" t="s">
        <v>1519</v>
      </c>
    </row>
    <row r="145" spans="1:9" ht="75" customHeight="1">
      <c r="A145" s="38" t="s">
        <v>3876</v>
      </c>
      <c r="B145" s="4" t="s">
        <v>1521</v>
      </c>
      <c r="C145" s="51" t="s">
        <v>1520</v>
      </c>
      <c r="D145" s="48">
        <v>25000</v>
      </c>
      <c r="E145" s="48">
        <v>22277</v>
      </c>
      <c r="F145" s="46" t="s">
        <v>407</v>
      </c>
      <c r="G145" s="4" t="s">
        <v>3846</v>
      </c>
      <c r="H145" s="6" t="s">
        <v>1494</v>
      </c>
      <c r="I145" s="6" t="s">
        <v>1519</v>
      </c>
    </row>
    <row r="146" spans="1:9" ht="26.25" customHeight="1">
      <c r="A146" s="38" t="s">
        <v>3876</v>
      </c>
      <c r="B146" s="4" t="s">
        <v>1518</v>
      </c>
      <c r="C146" s="51" t="s">
        <v>1517</v>
      </c>
      <c r="D146" s="48">
        <v>99068</v>
      </c>
      <c r="E146" s="48">
        <v>99068</v>
      </c>
      <c r="F146" s="46" t="s">
        <v>407</v>
      </c>
      <c r="G146" s="4" t="s">
        <v>1516</v>
      </c>
      <c r="H146" s="6" t="s">
        <v>3847</v>
      </c>
      <c r="I146" s="6" t="s">
        <v>1515</v>
      </c>
    </row>
    <row r="147" spans="1:9" ht="26.25" customHeight="1">
      <c r="A147" s="38" t="s">
        <v>3876</v>
      </c>
      <c r="B147" s="4" t="s">
        <v>1514</v>
      </c>
      <c r="C147" s="51" t="s">
        <v>1511</v>
      </c>
      <c r="D147" s="48">
        <v>30000</v>
      </c>
      <c r="E147" s="48">
        <v>28942</v>
      </c>
      <c r="F147" s="46" t="s">
        <v>407</v>
      </c>
      <c r="G147" s="4" t="s">
        <v>3846</v>
      </c>
      <c r="H147" s="6" t="s">
        <v>3847</v>
      </c>
      <c r="I147" s="6" t="s">
        <v>1513</v>
      </c>
    </row>
    <row r="148" spans="1:9" ht="26.25" customHeight="1">
      <c r="A148" s="38" t="s">
        <v>3876</v>
      </c>
      <c r="B148" s="4" t="s">
        <v>1512</v>
      </c>
      <c r="C148" s="51" t="s">
        <v>1511</v>
      </c>
      <c r="D148" s="48">
        <v>100000</v>
      </c>
      <c r="E148" s="48">
        <v>95700</v>
      </c>
      <c r="F148" s="46" t="s">
        <v>407</v>
      </c>
      <c r="G148" s="4" t="s">
        <v>3846</v>
      </c>
      <c r="H148" s="6" t="s">
        <v>3847</v>
      </c>
      <c r="I148" s="6" t="s">
        <v>1510</v>
      </c>
    </row>
    <row r="149" spans="1:9" ht="26.25" customHeight="1">
      <c r="A149" s="38" t="s">
        <v>3876</v>
      </c>
      <c r="B149" s="4" t="s">
        <v>1509</v>
      </c>
      <c r="C149" s="51" t="s">
        <v>1508</v>
      </c>
      <c r="D149" s="48">
        <v>94811</v>
      </c>
      <c r="E149" s="48">
        <v>94811</v>
      </c>
      <c r="F149" s="46" t="s">
        <v>407</v>
      </c>
      <c r="G149" s="4" t="s">
        <v>1507</v>
      </c>
      <c r="H149" s="6" t="s">
        <v>3847</v>
      </c>
      <c r="I149" s="6" t="s">
        <v>1506</v>
      </c>
    </row>
    <row r="150" spans="1:9" ht="126" customHeight="1">
      <c r="A150" s="38" t="s">
        <v>3876</v>
      </c>
      <c r="B150" s="4" t="s">
        <v>177</v>
      </c>
      <c r="C150" s="51" t="s">
        <v>1505</v>
      </c>
      <c r="D150" s="48">
        <v>495241</v>
      </c>
      <c r="E150" s="48">
        <v>480658</v>
      </c>
      <c r="F150" s="46" t="s">
        <v>407</v>
      </c>
      <c r="G150" s="4" t="s">
        <v>3852</v>
      </c>
      <c r="H150" s="6" t="s">
        <v>3842</v>
      </c>
      <c r="I150" s="6" t="s">
        <v>457</v>
      </c>
    </row>
    <row r="151" spans="1:9" ht="126" customHeight="1">
      <c r="A151" s="38" t="s">
        <v>3876</v>
      </c>
      <c r="B151" s="4" t="s">
        <v>176</v>
      </c>
      <c r="C151" s="51" t="s">
        <v>1505</v>
      </c>
      <c r="D151" s="48">
        <v>43965</v>
      </c>
      <c r="E151" s="48">
        <v>43965</v>
      </c>
      <c r="F151" s="46" t="s">
        <v>407</v>
      </c>
      <c r="G151" s="4" t="s">
        <v>3852</v>
      </c>
      <c r="H151" s="6" t="s">
        <v>3842</v>
      </c>
      <c r="I151" s="6" t="s">
        <v>457</v>
      </c>
    </row>
    <row r="152" spans="1:9" ht="126" customHeight="1">
      <c r="A152" s="38" t="s">
        <v>3876</v>
      </c>
      <c r="B152" s="4" t="s">
        <v>1504</v>
      </c>
      <c r="C152" s="51" t="s">
        <v>456</v>
      </c>
      <c r="D152" s="48">
        <v>312139</v>
      </c>
      <c r="E152" s="48">
        <v>312139</v>
      </c>
      <c r="F152" s="46" t="s">
        <v>407</v>
      </c>
      <c r="G152" s="4" t="s">
        <v>3852</v>
      </c>
      <c r="H152" s="6" t="s">
        <v>3842</v>
      </c>
      <c r="I152" s="6" t="s">
        <v>457</v>
      </c>
    </row>
    <row r="153" spans="1:9" ht="82.5" customHeight="1">
      <c r="A153" s="38" t="s">
        <v>3876</v>
      </c>
      <c r="B153" s="4" t="s">
        <v>1503</v>
      </c>
      <c r="C153" s="51" t="s">
        <v>1502</v>
      </c>
      <c r="D153" s="48">
        <v>300000</v>
      </c>
      <c r="E153" s="48">
        <v>287500</v>
      </c>
      <c r="F153" s="46" t="s">
        <v>407</v>
      </c>
      <c r="G153" s="4" t="s">
        <v>409</v>
      </c>
      <c r="H153" s="6" t="s">
        <v>1501</v>
      </c>
      <c r="I153" s="6" t="s">
        <v>1500</v>
      </c>
    </row>
    <row r="154" spans="1:9" ht="26.25" customHeight="1">
      <c r="A154" s="38" t="s">
        <v>3876</v>
      </c>
      <c r="B154" s="4" t="s">
        <v>1499</v>
      </c>
      <c r="C154" s="51" t="s">
        <v>1498</v>
      </c>
      <c r="D154" s="48">
        <v>98000</v>
      </c>
      <c r="E154" s="48">
        <v>93043</v>
      </c>
      <c r="F154" s="46" t="s">
        <v>407</v>
      </c>
      <c r="G154" s="4" t="s">
        <v>3846</v>
      </c>
      <c r="H154" s="6" t="s">
        <v>3847</v>
      </c>
      <c r="I154" s="6" t="s">
        <v>1497</v>
      </c>
    </row>
    <row r="155" spans="1:9" ht="81" customHeight="1">
      <c r="A155" s="38" t="s">
        <v>3876</v>
      </c>
      <c r="B155" s="4" t="s">
        <v>1496</v>
      </c>
      <c r="C155" s="51" t="s">
        <v>1495</v>
      </c>
      <c r="D155" s="48">
        <v>99000</v>
      </c>
      <c r="E155" s="48">
        <v>91483</v>
      </c>
      <c r="F155" s="46" t="s">
        <v>407</v>
      </c>
      <c r="G155" s="4" t="s">
        <v>3846</v>
      </c>
      <c r="H155" s="6" t="s">
        <v>1494</v>
      </c>
      <c r="I155" s="6" t="s">
        <v>3845</v>
      </c>
    </row>
    <row r="156" spans="1:9" ht="81.75" customHeight="1">
      <c r="A156" s="38" t="s">
        <v>3876</v>
      </c>
      <c r="B156" s="4" t="s">
        <v>1493</v>
      </c>
      <c r="C156" s="51" t="s">
        <v>1492</v>
      </c>
      <c r="D156" s="48">
        <v>99000</v>
      </c>
      <c r="E156" s="48">
        <v>91483</v>
      </c>
      <c r="F156" s="46" t="s">
        <v>3883</v>
      </c>
      <c r="G156" s="4" t="s">
        <v>418</v>
      </c>
      <c r="H156" s="6" t="s">
        <v>307</v>
      </c>
      <c r="I156" s="6" t="s">
        <v>306</v>
      </c>
    </row>
    <row r="157" spans="1:9" ht="26.25" customHeight="1">
      <c r="A157" s="38" t="s">
        <v>3876</v>
      </c>
      <c r="B157" s="4" t="s">
        <v>1491</v>
      </c>
      <c r="C157" s="51" t="s">
        <v>1490</v>
      </c>
      <c r="D157" s="48">
        <v>99000</v>
      </c>
      <c r="E157" s="48">
        <v>96359</v>
      </c>
      <c r="F157" s="46" t="s">
        <v>3883</v>
      </c>
      <c r="G157" s="4" t="s">
        <v>418</v>
      </c>
      <c r="H157" s="6" t="s">
        <v>420</v>
      </c>
      <c r="I157" s="6" t="s">
        <v>1489</v>
      </c>
    </row>
    <row r="158" spans="1:9" ht="26.25" customHeight="1">
      <c r="A158" s="38" t="s">
        <v>3876</v>
      </c>
      <c r="B158" s="4" t="s">
        <v>1488</v>
      </c>
      <c r="C158" s="51" t="s">
        <v>1487</v>
      </c>
      <c r="D158" s="48">
        <v>98000</v>
      </c>
      <c r="E158" s="48">
        <v>97240</v>
      </c>
      <c r="F158" s="46" t="s">
        <v>3883</v>
      </c>
      <c r="G158" s="4" t="s">
        <v>418</v>
      </c>
      <c r="H158" s="6" t="s">
        <v>420</v>
      </c>
      <c r="I158" s="6" t="s">
        <v>439</v>
      </c>
    </row>
    <row r="159" spans="1:9" ht="26.25" customHeight="1">
      <c r="A159" s="38" t="s">
        <v>3876</v>
      </c>
      <c r="B159" s="4" t="s">
        <v>1486</v>
      </c>
      <c r="C159" s="51" t="s">
        <v>1819</v>
      </c>
      <c r="D159" s="48">
        <v>80000</v>
      </c>
      <c r="E159" s="48">
        <v>80000</v>
      </c>
      <c r="F159" s="46" t="s">
        <v>3883</v>
      </c>
      <c r="G159" s="4" t="s">
        <v>418</v>
      </c>
      <c r="H159" s="6" t="s">
        <v>1485</v>
      </c>
      <c r="I159" s="6" t="s">
        <v>1484</v>
      </c>
    </row>
    <row r="160" spans="1:9" ht="26.25" customHeight="1">
      <c r="A160" s="38" t="s">
        <v>3876</v>
      </c>
      <c r="B160" s="4" t="s">
        <v>1483</v>
      </c>
      <c r="C160" s="51" t="s">
        <v>1482</v>
      </c>
      <c r="D160" s="48">
        <v>98000</v>
      </c>
      <c r="E160" s="48">
        <v>97695</v>
      </c>
      <c r="F160" s="46" t="s">
        <v>3883</v>
      </c>
      <c r="G160" s="4" t="s">
        <v>418</v>
      </c>
      <c r="H160" s="6" t="s">
        <v>420</v>
      </c>
      <c r="I160" s="6" t="s">
        <v>1481</v>
      </c>
    </row>
    <row r="161" spans="1:9" ht="26.25" customHeight="1">
      <c r="A161" s="38" t="s">
        <v>3876</v>
      </c>
      <c r="B161" s="4" t="s">
        <v>1480</v>
      </c>
      <c r="C161" s="51" t="s">
        <v>278</v>
      </c>
      <c r="D161" s="48">
        <v>98000</v>
      </c>
      <c r="E161" s="48">
        <v>98000</v>
      </c>
      <c r="F161" s="46" t="s">
        <v>3883</v>
      </c>
      <c r="G161" s="4" t="s">
        <v>418</v>
      </c>
      <c r="H161" s="6" t="s">
        <v>420</v>
      </c>
      <c r="I161" s="6" t="s">
        <v>1413</v>
      </c>
    </row>
    <row r="162" spans="1:9" ht="26.25" customHeight="1">
      <c r="A162" s="38" t="s">
        <v>3876</v>
      </c>
      <c r="B162" s="4" t="s">
        <v>1479</v>
      </c>
      <c r="C162" s="51" t="s">
        <v>278</v>
      </c>
      <c r="D162" s="48">
        <v>30000</v>
      </c>
      <c r="E162" s="48">
        <v>30000</v>
      </c>
      <c r="F162" s="46" t="s">
        <v>3883</v>
      </c>
      <c r="G162" s="4" t="s">
        <v>1478</v>
      </c>
      <c r="H162" s="6" t="s">
        <v>420</v>
      </c>
      <c r="I162" s="6" t="s">
        <v>1477</v>
      </c>
    </row>
    <row r="163" spans="1:9" ht="26.25" customHeight="1">
      <c r="A163" s="38" t="s">
        <v>3876</v>
      </c>
      <c r="B163" s="4" t="s">
        <v>1476</v>
      </c>
      <c r="C163" s="51" t="s">
        <v>1435</v>
      </c>
      <c r="D163" s="48">
        <v>98000</v>
      </c>
      <c r="E163" s="48">
        <v>89701</v>
      </c>
      <c r="F163" s="46" t="s">
        <v>3883</v>
      </c>
      <c r="G163" s="4" t="s">
        <v>418</v>
      </c>
      <c r="H163" s="6" t="s">
        <v>420</v>
      </c>
      <c r="I163" s="6" t="s">
        <v>286</v>
      </c>
    </row>
    <row r="164" spans="1:9" ht="26.25" customHeight="1">
      <c r="A164" s="38" t="s">
        <v>3876</v>
      </c>
      <c r="B164" s="4" t="s">
        <v>233</v>
      </c>
      <c r="C164" s="51" t="s">
        <v>1533</v>
      </c>
      <c r="D164" s="48">
        <v>95000</v>
      </c>
      <c r="E164" s="48">
        <v>89684</v>
      </c>
      <c r="F164" s="46" t="s">
        <v>3883</v>
      </c>
      <c r="G164" s="4" t="s">
        <v>3892</v>
      </c>
      <c r="H164" s="6" t="s">
        <v>420</v>
      </c>
      <c r="I164" s="6" t="s">
        <v>1539</v>
      </c>
    </row>
    <row r="165" spans="1:9" ht="26.25" customHeight="1">
      <c r="A165" s="38" t="s">
        <v>3876</v>
      </c>
      <c r="B165" s="4" t="s">
        <v>1538</v>
      </c>
      <c r="C165" s="51" t="s">
        <v>1533</v>
      </c>
      <c r="D165" s="48">
        <v>98000</v>
      </c>
      <c r="E165" s="48">
        <v>92646</v>
      </c>
      <c r="F165" s="46" t="s">
        <v>3883</v>
      </c>
      <c r="G165" s="4" t="s">
        <v>1537</v>
      </c>
      <c r="H165" s="6" t="s">
        <v>420</v>
      </c>
      <c r="I165" s="6" t="s">
        <v>1536</v>
      </c>
    </row>
    <row r="166" spans="1:9" ht="26.25" customHeight="1">
      <c r="A166" s="38" t="s">
        <v>3876</v>
      </c>
      <c r="B166" s="4" t="s">
        <v>1535</v>
      </c>
      <c r="C166" s="51" t="s">
        <v>1533</v>
      </c>
      <c r="D166" s="48">
        <v>97500</v>
      </c>
      <c r="E166" s="48">
        <v>97500</v>
      </c>
      <c r="F166" s="46" t="s">
        <v>3883</v>
      </c>
      <c r="G166" s="4" t="s">
        <v>1532</v>
      </c>
      <c r="H166" s="6" t="s">
        <v>420</v>
      </c>
      <c r="I166" s="6" t="s">
        <v>432</v>
      </c>
    </row>
    <row r="167" spans="1:9" ht="26.25" customHeight="1">
      <c r="A167" s="38" t="s">
        <v>3876</v>
      </c>
      <c r="B167" s="4" t="s">
        <v>1534</v>
      </c>
      <c r="C167" s="51" t="s">
        <v>1533</v>
      </c>
      <c r="D167" s="48">
        <v>97800</v>
      </c>
      <c r="E167" s="48">
        <v>97800</v>
      </c>
      <c r="F167" s="46" t="s">
        <v>3883</v>
      </c>
      <c r="G167" s="4" t="s">
        <v>1532</v>
      </c>
      <c r="H167" s="6" t="s">
        <v>420</v>
      </c>
      <c r="I167" s="6" t="s">
        <v>1531</v>
      </c>
    </row>
    <row r="168" spans="1:9" ht="26.25" customHeight="1">
      <c r="A168" s="38" t="s">
        <v>3876</v>
      </c>
      <c r="B168" s="4" t="s">
        <v>1530</v>
      </c>
      <c r="C168" s="51" t="s">
        <v>1222</v>
      </c>
      <c r="D168" s="48">
        <v>722000</v>
      </c>
      <c r="E168" s="48">
        <v>715000</v>
      </c>
      <c r="F168" s="46" t="s">
        <v>3883</v>
      </c>
      <c r="G168" s="4" t="s">
        <v>1221</v>
      </c>
      <c r="H168" s="6" t="s">
        <v>1822</v>
      </c>
      <c r="I168" s="6" t="s">
        <v>1529</v>
      </c>
    </row>
    <row r="169" spans="1:9" ht="26.25" customHeight="1">
      <c r="A169" s="38" t="s">
        <v>3876</v>
      </c>
      <c r="B169" s="4" t="s">
        <v>1528</v>
      </c>
      <c r="C169" s="51" t="s">
        <v>1527</v>
      </c>
      <c r="D169" s="48">
        <v>96000</v>
      </c>
      <c r="E169" s="48">
        <v>79881</v>
      </c>
      <c r="F169" s="46" t="s">
        <v>3883</v>
      </c>
      <c r="G169" s="4" t="s">
        <v>3889</v>
      </c>
      <c r="H169" s="29" t="s">
        <v>419</v>
      </c>
      <c r="I169" s="6" t="s">
        <v>1526</v>
      </c>
    </row>
    <row r="170" spans="1:9" ht="26.25" customHeight="1">
      <c r="A170" s="38" t="s">
        <v>3876</v>
      </c>
      <c r="B170" s="4" t="s">
        <v>1546</v>
      </c>
      <c r="C170" s="51" t="s">
        <v>1222</v>
      </c>
      <c r="D170" s="48">
        <v>65000</v>
      </c>
      <c r="E170" s="48">
        <v>65000</v>
      </c>
      <c r="F170" s="46" t="s">
        <v>3883</v>
      </c>
      <c r="G170" s="4" t="s">
        <v>1545</v>
      </c>
      <c r="H170" s="6" t="s">
        <v>420</v>
      </c>
      <c r="I170" s="6" t="s">
        <v>1544</v>
      </c>
    </row>
    <row r="171" spans="1:9" ht="26.25" customHeight="1">
      <c r="A171" s="38" t="s">
        <v>3876</v>
      </c>
      <c r="B171" s="4" t="s">
        <v>1543</v>
      </c>
      <c r="C171" s="51" t="s">
        <v>1222</v>
      </c>
      <c r="D171" s="48">
        <v>68500</v>
      </c>
      <c r="E171" s="48">
        <v>67978</v>
      </c>
      <c r="F171" s="46" t="s">
        <v>3883</v>
      </c>
      <c r="G171" s="4" t="s">
        <v>418</v>
      </c>
      <c r="H171" s="6" t="s">
        <v>420</v>
      </c>
      <c r="I171" s="6" t="s">
        <v>1542</v>
      </c>
    </row>
    <row r="172" spans="1:9" ht="55.5" customHeight="1">
      <c r="A172" s="38" t="s">
        <v>3876</v>
      </c>
      <c r="B172" s="4" t="s">
        <v>1541</v>
      </c>
      <c r="C172" s="51" t="s">
        <v>1222</v>
      </c>
      <c r="D172" s="48">
        <v>297000</v>
      </c>
      <c r="E172" s="48">
        <v>207442</v>
      </c>
      <c r="F172" s="46" t="s">
        <v>3883</v>
      </c>
      <c r="G172" s="4" t="s">
        <v>3861</v>
      </c>
      <c r="H172" s="29" t="s">
        <v>1822</v>
      </c>
      <c r="I172" s="6" t="s">
        <v>1540</v>
      </c>
    </row>
    <row r="173" spans="1:9" ht="26.25" customHeight="1">
      <c r="A173" s="38" t="s">
        <v>3876</v>
      </c>
      <c r="B173" s="30" t="s">
        <v>1551</v>
      </c>
      <c r="C173" s="51" t="s">
        <v>1550</v>
      </c>
      <c r="D173" s="48">
        <v>98000</v>
      </c>
      <c r="E173" s="48">
        <v>86800</v>
      </c>
      <c r="F173" s="46" t="s">
        <v>3883</v>
      </c>
      <c r="G173" s="4" t="s">
        <v>418</v>
      </c>
      <c r="H173" s="6" t="s">
        <v>420</v>
      </c>
      <c r="I173" s="6" t="s">
        <v>1549</v>
      </c>
    </row>
    <row r="174" spans="1:9" ht="26.25" customHeight="1">
      <c r="A174" s="38" t="s">
        <v>3876</v>
      </c>
      <c r="B174" s="30" t="s">
        <v>1548</v>
      </c>
      <c r="C174" s="51" t="s">
        <v>1547</v>
      </c>
      <c r="D174" s="48">
        <v>60000</v>
      </c>
      <c r="E174" s="48">
        <v>48000</v>
      </c>
      <c r="F174" s="46" t="s">
        <v>3883</v>
      </c>
      <c r="G174" s="4" t="s">
        <v>418</v>
      </c>
      <c r="H174" s="6" t="s">
        <v>420</v>
      </c>
      <c r="I174" s="6" t="s">
        <v>439</v>
      </c>
    </row>
    <row r="175" spans="1:9" ht="22.5" customHeight="1">
      <c r="A175" s="8"/>
      <c r="B175" s="21" t="s">
        <v>436</v>
      </c>
      <c r="C175" s="57"/>
      <c r="D175" s="53">
        <f>SUM(D139:D174)</f>
        <v>4662524</v>
      </c>
      <c r="E175" s="53">
        <f>SUM(E139:E174)</f>
        <v>4442504</v>
      </c>
      <c r="F175" s="55"/>
      <c r="G175" s="7"/>
      <c r="H175" s="22"/>
      <c r="I175" s="22"/>
    </row>
    <row r="176" spans="1:9" ht="26.25" customHeight="1">
      <c r="A176" s="38" t="s">
        <v>3879</v>
      </c>
      <c r="B176" s="30" t="s">
        <v>3656</v>
      </c>
      <c r="C176" s="47" t="s">
        <v>3657</v>
      </c>
      <c r="D176" s="48">
        <v>97000</v>
      </c>
      <c r="E176" s="48">
        <v>97000</v>
      </c>
      <c r="F176" s="46" t="s">
        <v>3658</v>
      </c>
      <c r="G176" s="6" t="s">
        <v>3659</v>
      </c>
      <c r="H176" s="6" t="s">
        <v>3660</v>
      </c>
      <c r="I176" s="6" t="s">
        <v>3661</v>
      </c>
    </row>
    <row r="177" spans="1:9" ht="27" customHeight="1">
      <c r="A177" s="38" t="s">
        <v>3879</v>
      </c>
      <c r="B177" s="4" t="s">
        <v>3662</v>
      </c>
      <c r="C177" s="47" t="s">
        <v>3663</v>
      </c>
      <c r="D177" s="48">
        <v>98000</v>
      </c>
      <c r="E177" s="48">
        <v>98000</v>
      </c>
      <c r="F177" s="46" t="s">
        <v>3658</v>
      </c>
      <c r="G177" s="4" t="s">
        <v>3664</v>
      </c>
      <c r="H177" s="6" t="s">
        <v>3660</v>
      </c>
      <c r="I177" s="6" t="s">
        <v>3665</v>
      </c>
    </row>
    <row r="178" spans="1:9" ht="36.75" customHeight="1">
      <c r="A178" s="38" t="s">
        <v>3879</v>
      </c>
      <c r="B178" s="4" t="s">
        <v>819</v>
      </c>
      <c r="C178" s="51" t="s">
        <v>1568</v>
      </c>
      <c r="D178" s="48">
        <v>216025</v>
      </c>
      <c r="E178" s="48">
        <v>216025</v>
      </c>
      <c r="F178" s="46" t="s">
        <v>407</v>
      </c>
      <c r="G178" s="4" t="s">
        <v>3870</v>
      </c>
      <c r="H178" s="6" t="s">
        <v>3842</v>
      </c>
      <c r="I178" s="6" t="s">
        <v>457</v>
      </c>
    </row>
    <row r="179" spans="1:9" ht="27" customHeight="1">
      <c r="A179" s="38" t="s">
        <v>3879</v>
      </c>
      <c r="B179" s="29" t="s">
        <v>1567</v>
      </c>
      <c r="C179" s="51" t="s">
        <v>1566</v>
      </c>
      <c r="D179" s="48">
        <v>98000</v>
      </c>
      <c r="E179" s="48">
        <v>98000</v>
      </c>
      <c r="F179" s="46" t="s">
        <v>407</v>
      </c>
      <c r="G179" s="4" t="s">
        <v>1333</v>
      </c>
      <c r="H179" s="6" t="s">
        <v>408</v>
      </c>
      <c r="I179" s="6" t="s">
        <v>1565</v>
      </c>
    </row>
    <row r="180" spans="1:9" ht="27" customHeight="1">
      <c r="A180" s="38" t="s">
        <v>3879</v>
      </c>
      <c r="B180" s="4" t="s">
        <v>820</v>
      </c>
      <c r="C180" s="51" t="s">
        <v>1564</v>
      </c>
      <c r="D180" s="48">
        <v>49896</v>
      </c>
      <c r="E180" s="48">
        <v>49860</v>
      </c>
      <c r="F180" s="46" t="s">
        <v>407</v>
      </c>
      <c r="G180" s="4" t="s">
        <v>1400</v>
      </c>
      <c r="H180" s="6" t="s">
        <v>408</v>
      </c>
      <c r="I180" s="6" t="s">
        <v>1563</v>
      </c>
    </row>
    <row r="181" spans="1:9" ht="99.75" customHeight="1">
      <c r="A181" s="38" t="s">
        <v>3879</v>
      </c>
      <c r="B181" s="29" t="s">
        <v>1562</v>
      </c>
      <c r="C181" s="51" t="s">
        <v>326</v>
      </c>
      <c r="D181" s="48">
        <v>300000</v>
      </c>
      <c r="E181" s="48">
        <v>219552</v>
      </c>
      <c r="F181" s="46" t="s">
        <v>407</v>
      </c>
      <c r="G181" s="4" t="s">
        <v>3846</v>
      </c>
      <c r="H181" s="6" t="s">
        <v>3842</v>
      </c>
      <c r="I181" s="6" t="s">
        <v>325</v>
      </c>
    </row>
    <row r="182" spans="1:9" ht="27" customHeight="1">
      <c r="A182" s="38" t="s">
        <v>3879</v>
      </c>
      <c r="B182" s="29" t="s">
        <v>1561</v>
      </c>
      <c r="C182" s="51" t="s">
        <v>1560</v>
      </c>
      <c r="D182" s="48">
        <v>97079</v>
      </c>
      <c r="E182" s="48">
        <v>95564</v>
      </c>
      <c r="F182" s="46" t="s">
        <v>407</v>
      </c>
      <c r="G182" s="4" t="s">
        <v>925</v>
      </c>
      <c r="H182" s="6" t="s">
        <v>408</v>
      </c>
      <c r="I182" s="6" t="s">
        <v>1559</v>
      </c>
    </row>
    <row r="183" spans="1:9" ht="27" customHeight="1">
      <c r="A183" s="38" t="s">
        <v>3879</v>
      </c>
      <c r="B183" s="29" t="s">
        <v>1558</v>
      </c>
      <c r="C183" s="51" t="s">
        <v>1557</v>
      </c>
      <c r="D183" s="48">
        <v>98000</v>
      </c>
      <c r="E183" s="48">
        <v>97918</v>
      </c>
      <c r="F183" s="46" t="s">
        <v>407</v>
      </c>
      <c r="G183" s="4" t="s">
        <v>3854</v>
      </c>
      <c r="H183" s="6" t="s">
        <v>408</v>
      </c>
      <c r="I183" s="6" t="s">
        <v>3849</v>
      </c>
    </row>
    <row r="184" spans="1:9" ht="102.75" customHeight="1">
      <c r="A184" s="38" t="s">
        <v>3879</v>
      </c>
      <c r="B184" s="29" t="s">
        <v>1556</v>
      </c>
      <c r="C184" s="51" t="s">
        <v>1487</v>
      </c>
      <c r="D184" s="48">
        <v>2000000</v>
      </c>
      <c r="E184" s="48">
        <v>1980592</v>
      </c>
      <c r="F184" s="46" t="s">
        <v>3883</v>
      </c>
      <c r="G184" s="4" t="s">
        <v>418</v>
      </c>
      <c r="H184" s="6" t="s">
        <v>419</v>
      </c>
      <c r="I184" s="6" t="s">
        <v>1555</v>
      </c>
    </row>
    <row r="185" spans="1:9" ht="60" customHeight="1">
      <c r="A185" s="38" t="s">
        <v>3879</v>
      </c>
      <c r="B185" s="4" t="s">
        <v>1554</v>
      </c>
      <c r="C185" s="50" t="s">
        <v>1553</v>
      </c>
      <c r="D185" s="48">
        <v>98000</v>
      </c>
      <c r="E185" s="48">
        <v>95751</v>
      </c>
      <c r="F185" s="46" t="s">
        <v>3883</v>
      </c>
      <c r="G185" s="30" t="s">
        <v>3888</v>
      </c>
      <c r="H185" s="41" t="s">
        <v>413</v>
      </c>
      <c r="I185" s="6" t="s">
        <v>1552</v>
      </c>
    </row>
    <row r="186" spans="1:9" ht="27" customHeight="1">
      <c r="A186" s="38" t="s">
        <v>3879</v>
      </c>
      <c r="B186" s="4" t="s">
        <v>1467</v>
      </c>
      <c r="C186" s="51" t="s">
        <v>1466</v>
      </c>
      <c r="D186" s="48">
        <v>65000</v>
      </c>
      <c r="E186" s="48">
        <v>65000</v>
      </c>
      <c r="F186" s="46" t="s">
        <v>3883</v>
      </c>
      <c r="G186" s="4" t="s">
        <v>3887</v>
      </c>
      <c r="H186" s="6" t="s">
        <v>445</v>
      </c>
      <c r="I186" s="6" t="s">
        <v>1571</v>
      </c>
    </row>
    <row r="187" spans="1:9" ht="27" customHeight="1">
      <c r="A187" s="38" t="s">
        <v>3879</v>
      </c>
      <c r="B187" s="4" t="s">
        <v>1570</v>
      </c>
      <c r="C187" s="51" t="s">
        <v>1222</v>
      </c>
      <c r="D187" s="48">
        <v>98000</v>
      </c>
      <c r="E187" s="48">
        <v>93244</v>
      </c>
      <c r="F187" s="46" t="s">
        <v>3883</v>
      </c>
      <c r="G187" s="4" t="s">
        <v>418</v>
      </c>
      <c r="H187" s="6" t="s">
        <v>445</v>
      </c>
      <c r="I187" s="6" t="s">
        <v>1569</v>
      </c>
    </row>
    <row r="188" spans="1:9" ht="27" customHeight="1">
      <c r="A188" s="38" t="s">
        <v>3879</v>
      </c>
      <c r="B188" s="30" t="s">
        <v>1580</v>
      </c>
      <c r="C188" s="51" t="s">
        <v>1579</v>
      </c>
      <c r="D188" s="48">
        <v>92400</v>
      </c>
      <c r="E188" s="48">
        <v>92400</v>
      </c>
      <c r="F188" s="46" t="s">
        <v>3883</v>
      </c>
      <c r="G188" s="4" t="s">
        <v>1578</v>
      </c>
      <c r="H188" s="6" t="s">
        <v>420</v>
      </c>
      <c r="I188" s="6" t="s">
        <v>1422</v>
      </c>
    </row>
    <row r="189" spans="1:9" ht="27" customHeight="1">
      <c r="A189" s="38" t="s">
        <v>3879</v>
      </c>
      <c r="B189" s="4" t="s">
        <v>1577</v>
      </c>
      <c r="C189" s="51" t="s">
        <v>1576</v>
      </c>
      <c r="D189" s="48">
        <v>99500</v>
      </c>
      <c r="E189" s="48">
        <v>99500</v>
      </c>
      <c r="F189" s="46" t="s">
        <v>3883</v>
      </c>
      <c r="G189" s="4" t="s">
        <v>1575</v>
      </c>
      <c r="H189" s="6" t="s">
        <v>420</v>
      </c>
      <c r="I189" s="6" t="s">
        <v>1413</v>
      </c>
    </row>
    <row r="190" spans="1:9" ht="27" customHeight="1">
      <c r="A190" s="38" t="s">
        <v>3879</v>
      </c>
      <c r="B190" s="30" t="s">
        <v>1574</v>
      </c>
      <c r="C190" s="51" t="s">
        <v>1573</v>
      </c>
      <c r="D190" s="48">
        <v>98000</v>
      </c>
      <c r="E190" s="48">
        <v>95540</v>
      </c>
      <c r="F190" s="46" t="s">
        <v>3883</v>
      </c>
      <c r="G190" s="4" t="s">
        <v>3889</v>
      </c>
      <c r="H190" s="6" t="s">
        <v>420</v>
      </c>
      <c r="I190" s="6" t="s">
        <v>1572</v>
      </c>
    </row>
    <row r="191" spans="1:10" s="14" customFormat="1" ht="23.25" customHeight="1">
      <c r="A191" s="17"/>
      <c r="B191" s="21" t="s">
        <v>436</v>
      </c>
      <c r="C191" s="52"/>
      <c r="D191" s="53">
        <f>SUM(D176:D190)</f>
        <v>3604900</v>
      </c>
      <c r="E191" s="53">
        <f>SUM(E176:E190)</f>
        <v>3493946</v>
      </c>
      <c r="F191" s="54"/>
      <c r="G191" s="24"/>
      <c r="H191" s="23"/>
      <c r="I191" s="23"/>
      <c r="J191" s="13"/>
    </row>
    <row r="192" spans="1:9" ht="21">
      <c r="A192" s="38" t="s">
        <v>3880</v>
      </c>
      <c r="B192" s="4" t="s">
        <v>3788</v>
      </c>
      <c r="C192" s="47" t="s">
        <v>3666</v>
      </c>
      <c r="D192" s="48">
        <v>98000</v>
      </c>
      <c r="E192" s="48">
        <v>93400</v>
      </c>
      <c r="F192" s="46" t="s">
        <v>3658</v>
      </c>
      <c r="G192" s="4" t="s">
        <v>3667</v>
      </c>
      <c r="H192" s="6" t="s">
        <v>3668</v>
      </c>
      <c r="I192" s="6" t="s">
        <v>3669</v>
      </c>
    </row>
    <row r="193" spans="1:9" ht="21">
      <c r="A193" s="38" t="s">
        <v>3880</v>
      </c>
      <c r="B193" s="4" t="s">
        <v>3789</v>
      </c>
      <c r="C193" s="47" t="s">
        <v>3670</v>
      </c>
      <c r="D193" s="48">
        <v>98500</v>
      </c>
      <c r="E193" s="48">
        <v>98500</v>
      </c>
      <c r="F193" s="46" t="s">
        <v>3658</v>
      </c>
      <c r="G193" s="4" t="s">
        <v>3881</v>
      </c>
      <c r="H193" s="6" t="s">
        <v>3668</v>
      </c>
      <c r="I193" s="6" t="s">
        <v>3671</v>
      </c>
    </row>
    <row r="194" spans="1:9" ht="21">
      <c r="A194" s="38" t="s">
        <v>3880</v>
      </c>
      <c r="B194" s="4" t="s">
        <v>1633</v>
      </c>
      <c r="C194" s="51" t="s">
        <v>1632</v>
      </c>
      <c r="D194" s="48">
        <v>85000</v>
      </c>
      <c r="E194" s="48">
        <v>85000</v>
      </c>
      <c r="F194" s="46" t="s">
        <v>267</v>
      </c>
      <c r="G194" s="30" t="s">
        <v>1631</v>
      </c>
      <c r="H194" s="6" t="s">
        <v>269</v>
      </c>
      <c r="I194" s="6" t="s">
        <v>1630</v>
      </c>
    </row>
    <row r="195" spans="1:9" ht="21">
      <c r="A195" s="38" t="s">
        <v>3880</v>
      </c>
      <c r="B195" s="4" t="s">
        <v>1629</v>
      </c>
      <c r="C195" s="51" t="s">
        <v>1628</v>
      </c>
      <c r="D195" s="48">
        <v>97525</v>
      </c>
      <c r="E195" s="48">
        <v>97054</v>
      </c>
      <c r="F195" s="46" t="s">
        <v>267</v>
      </c>
      <c r="G195" s="30" t="s">
        <v>1627</v>
      </c>
      <c r="H195" s="6" t="s">
        <v>269</v>
      </c>
      <c r="I195" s="6" t="s">
        <v>1626</v>
      </c>
    </row>
    <row r="196" spans="1:9" ht="21">
      <c r="A196" s="38" t="s">
        <v>3880</v>
      </c>
      <c r="B196" s="4" t="s">
        <v>1625</v>
      </c>
      <c r="C196" s="51" t="s">
        <v>1624</v>
      </c>
      <c r="D196" s="48">
        <v>98000</v>
      </c>
      <c r="E196" s="48">
        <v>98000</v>
      </c>
      <c r="F196" s="46" t="s">
        <v>267</v>
      </c>
      <c r="G196" s="30" t="s">
        <v>1602</v>
      </c>
      <c r="H196" s="6" t="s">
        <v>269</v>
      </c>
      <c r="I196" s="6" t="s">
        <v>1623</v>
      </c>
    </row>
    <row r="197" spans="1:9" ht="85.5" customHeight="1">
      <c r="A197" s="38" t="s">
        <v>3880</v>
      </c>
      <c r="B197" s="4" t="s">
        <v>1622</v>
      </c>
      <c r="C197" s="51" t="s">
        <v>1621</v>
      </c>
      <c r="D197" s="48">
        <v>98000</v>
      </c>
      <c r="E197" s="48">
        <v>96371</v>
      </c>
      <c r="F197" s="46" t="s">
        <v>267</v>
      </c>
      <c r="G197" s="30" t="s">
        <v>1400</v>
      </c>
      <c r="H197" s="6" t="s">
        <v>1620</v>
      </c>
      <c r="I197" s="6" t="s">
        <v>1619</v>
      </c>
    </row>
    <row r="198" spans="1:9" ht="173.25" customHeight="1">
      <c r="A198" s="38" t="s">
        <v>3880</v>
      </c>
      <c r="B198" s="4" t="s">
        <v>1618</v>
      </c>
      <c r="C198" s="51" t="s">
        <v>1617</v>
      </c>
      <c r="D198" s="48">
        <v>200000</v>
      </c>
      <c r="E198" s="48">
        <v>199916</v>
      </c>
      <c r="F198" s="46" t="s">
        <v>407</v>
      </c>
      <c r="G198" s="30" t="s">
        <v>262</v>
      </c>
      <c r="H198" s="6" t="s">
        <v>1494</v>
      </c>
      <c r="I198" s="6" t="s">
        <v>3845</v>
      </c>
    </row>
    <row r="199" spans="1:9" ht="111" customHeight="1">
      <c r="A199" s="38" t="s">
        <v>3880</v>
      </c>
      <c r="B199" s="4" t="s">
        <v>1616</v>
      </c>
      <c r="C199" s="51" t="s">
        <v>452</v>
      </c>
      <c r="D199" s="48">
        <v>300000</v>
      </c>
      <c r="E199" s="48">
        <v>300000</v>
      </c>
      <c r="F199" s="46" t="s">
        <v>3883</v>
      </c>
      <c r="G199" s="30" t="s">
        <v>3870</v>
      </c>
      <c r="H199" s="6" t="s">
        <v>419</v>
      </c>
      <c r="I199" s="6" t="s">
        <v>450</v>
      </c>
    </row>
    <row r="200" spans="1:9" ht="40.5" customHeight="1">
      <c r="A200" s="38" t="s">
        <v>3880</v>
      </c>
      <c r="B200" s="4" t="s">
        <v>1615</v>
      </c>
      <c r="C200" s="51" t="s">
        <v>1614</v>
      </c>
      <c r="D200" s="48">
        <v>300000</v>
      </c>
      <c r="E200" s="48">
        <v>299290</v>
      </c>
      <c r="F200" s="46" t="s">
        <v>407</v>
      </c>
      <c r="G200" s="30" t="s">
        <v>1613</v>
      </c>
      <c r="H200" s="6" t="s">
        <v>1501</v>
      </c>
      <c r="I200" s="6" t="s">
        <v>1612</v>
      </c>
    </row>
    <row r="201" spans="1:9" ht="21">
      <c r="A201" s="38" t="s">
        <v>3880</v>
      </c>
      <c r="B201" s="4" t="s">
        <v>1611</v>
      </c>
      <c r="C201" s="51" t="s">
        <v>1610</v>
      </c>
      <c r="D201" s="48">
        <v>117044</v>
      </c>
      <c r="E201" s="48">
        <v>117044</v>
      </c>
      <c r="F201" s="46" t="s">
        <v>407</v>
      </c>
      <c r="G201" s="30" t="s">
        <v>3870</v>
      </c>
      <c r="H201" s="6" t="s">
        <v>3842</v>
      </c>
      <c r="I201" s="6" t="s">
        <v>457</v>
      </c>
    </row>
    <row r="202" spans="1:9" ht="21">
      <c r="A202" s="38" t="s">
        <v>3880</v>
      </c>
      <c r="B202" s="4" t="s">
        <v>1609</v>
      </c>
      <c r="C202" s="51" t="s">
        <v>1608</v>
      </c>
      <c r="D202" s="48">
        <v>93520</v>
      </c>
      <c r="E202" s="48">
        <v>93520</v>
      </c>
      <c r="F202" s="46" t="s">
        <v>407</v>
      </c>
      <c r="G202" s="30" t="s">
        <v>1400</v>
      </c>
      <c r="H202" s="6" t="s">
        <v>3847</v>
      </c>
      <c r="I202" s="6" t="s">
        <v>1607</v>
      </c>
    </row>
    <row r="203" spans="1:9" ht="21">
      <c r="A203" s="38" t="s">
        <v>3880</v>
      </c>
      <c r="B203" s="4" t="s">
        <v>1606</v>
      </c>
      <c r="C203" s="51" t="s">
        <v>1564</v>
      </c>
      <c r="D203" s="48">
        <v>49000</v>
      </c>
      <c r="E203" s="48">
        <v>49000</v>
      </c>
      <c r="F203" s="46" t="s">
        <v>407</v>
      </c>
      <c r="G203" s="30" t="s">
        <v>1400</v>
      </c>
      <c r="H203" s="6" t="s">
        <v>3847</v>
      </c>
      <c r="I203" s="6" t="s">
        <v>1605</v>
      </c>
    </row>
    <row r="204" spans="1:9" ht="21">
      <c r="A204" s="38" t="s">
        <v>3880</v>
      </c>
      <c r="B204" s="4" t="s">
        <v>1604</v>
      </c>
      <c r="C204" s="51" t="s">
        <v>1603</v>
      </c>
      <c r="D204" s="48">
        <v>98000</v>
      </c>
      <c r="E204" s="48">
        <v>98000</v>
      </c>
      <c r="F204" s="46" t="s">
        <v>407</v>
      </c>
      <c r="G204" s="30" t="s">
        <v>1602</v>
      </c>
      <c r="H204" s="6" t="s">
        <v>3844</v>
      </c>
      <c r="I204" s="6" t="s">
        <v>1601</v>
      </c>
    </row>
    <row r="205" spans="1:9" ht="21">
      <c r="A205" s="38" t="s">
        <v>3880</v>
      </c>
      <c r="B205" s="4" t="s">
        <v>1600</v>
      </c>
      <c r="C205" s="51" t="s">
        <v>1599</v>
      </c>
      <c r="D205" s="48">
        <v>50000</v>
      </c>
      <c r="E205" s="48">
        <v>49500</v>
      </c>
      <c r="F205" s="46" t="s">
        <v>407</v>
      </c>
      <c r="G205" s="30" t="s">
        <v>3846</v>
      </c>
      <c r="H205" s="6" t="s">
        <v>3847</v>
      </c>
      <c r="I205" s="6" t="s">
        <v>1598</v>
      </c>
    </row>
    <row r="206" spans="1:9" ht="112.5" customHeight="1">
      <c r="A206" s="38" t="s">
        <v>3880</v>
      </c>
      <c r="B206" s="4" t="s">
        <v>1597</v>
      </c>
      <c r="C206" s="51" t="s">
        <v>1505</v>
      </c>
      <c r="D206" s="48">
        <v>98000</v>
      </c>
      <c r="E206" s="48">
        <v>96750</v>
      </c>
      <c r="F206" s="46" t="s">
        <v>407</v>
      </c>
      <c r="G206" s="30" t="s">
        <v>3870</v>
      </c>
      <c r="H206" s="6" t="s">
        <v>3842</v>
      </c>
      <c r="I206" s="6" t="s">
        <v>457</v>
      </c>
    </row>
    <row r="207" spans="1:9" ht="112.5" customHeight="1">
      <c r="A207" s="38" t="s">
        <v>3880</v>
      </c>
      <c r="B207" s="4" t="s">
        <v>1596</v>
      </c>
      <c r="C207" s="51" t="s">
        <v>1824</v>
      </c>
      <c r="D207" s="48">
        <v>130000</v>
      </c>
      <c r="E207" s="48">
        <v>123587</v>
      </c>
      <c r="F207" s="46" t="s">
        <v>3883</v>
      </c>
      <c r="G207" s="30" t="s">
        <v>3870</v>
      </c>
      <c r="H207" s="6" t="s">
        <v>419</v>
      </c>
      <c r="I207" s="6" t="s">
        <v>450</v>
      </c>
    </row>
    <row r="208" spans="1:9" ht="24.75" customHeight="1">
      <c r="A208" s="38" t="s">
        <v>3880</v>
      </c>
      <c r="B208" s="4" t="s">
        <v>1595</v>
      </c>
      <c r="C208" s="51" t="s">
        <v>1594</v>
      </c>
      <c r="D208" s="48">
        <v>98000</v>
      </c>
      <c r="E208" s="48">
        <v>91458</v>
      </c>
      <c r="F208" s="46" t="s">
        <v>3883</v>
      </c>
      <c r="G208" s="30" t="s">
        <v>418</v>
      </c>
      <c r="H208" s="6" t="s">
        <v>3885</v>
      </c>
      <c r="I208" s="6" t="s">
        <v>306</v>
      </c>
    </row>
    <row r="209" spans="1:9" ht="23.25" customHeight="1">
      <c r="A209" s="38" t="s">
        <v>3880</v>
      </c>
      <c r="B209" s="4" t="s">
        <v>1593</v>
      </c>
      <c r="C209" s="51" t="s">
        <v>1592</v>
      </c>
      <c r="D209" s="48">
        <v>97470</v>
      </c>
      <c r="E209" s="48">
        <v>97470</v>
      </c>
      <c r="F209" s="46" t="s">
        <v>3883</v>
      </c>
      <c r="G209" s="30" t="s">
        <v>1250</v>
      </c>
      <c r="H209" s="6" t="s">
        <v>420</v>
      </c>
      <c r="I209" s="6" t="s">
        <v>1591</v>
      </c>
    </row>
    <row r="210" spans="1:9" ht="23.25" customHeight="1">
      <c r="A210" s="38" t="s">
        <v>3880</v>
      </c>
      <c r="B210" s="4" t="s">
        <v>1590</v>
      </c>
      <c r="C210" s="51" t="s">
        <v>1589</v>
      </c>
      <c r="D210" s="48">
        <v>99595</v>
      </c>
      <c r="E210" s="48">
        <v>92654</v>
      </c>
      <c r="F210" s="46" t="s">
        <v>3883</v>
      </c>
      <c r="G210" s="30" t="s">
        <v>3881</v>
      </c>
      <c r="H210" s="6" t="s">
        <v>420</v>
      </c>
      <c r="I210" s="6" t="s">
        <v>1536</v>
      </c>
    </row>
    <row r="211" spans="1:9" ht="23.25" customHeight="1">
      <c r="A211" s="38" t="s">
        <v>3880</v>
      </c>
      <c r="B211" s="4" t="s">
        <v>1588</v>
      </c>
      <c r="C211" s="51" t="s">
        <v>1587</v>
      </c>
      <c r="D211" s="48">
        <v>800000</v>
      </c>
      <c r="E211" s="48">
        <v>478800</v>
      </c>
      <c r="F211" s="46" t="s">
        <v>3883</v>
      </c>
      <c r="G211" s="30" t="s">
        <v>1250</v>
      </c>
      <c r="H211" s="6" t="s">
        <v>1586</v>
      </c>
      <c r="I211" s="6" t="s">
        <v>1585</v>
      </c>
    </row>
    <row r="212" spans="1:9" ht="23.25" customHeight="1">
      <c r="A212" s="38" t="s">
        <v>3880</v>
      </c>
      <c r="B212" s="4" t="s">
        <v>1584</v>
      </c>
      <c r="C212" s="51" t="s">
        <v>1819</v>
      </c>
      <c r="D212" s="48">
        <v>30000</v>
      </c>
      <c r="E212" s="48">
        <v>27303</v>
      </c>
      <c r="F212" s="46" t="s">
        <v>3883</v>
      </c>
      <c r="G212" s="30" t="s">
        <v>418</v>
      </c>
      <c r="H212" s="6" t="s">
        <v>420</v>
      </c>
      <c r="I212" s="6" t="s">
        <v>284</v>
      </c>
    </row>
    <row r="213" spans="1:9" ht="23.25" customHeight="1">
      <c r="A213" s="38" t="s">
        <v>3880</v>
      </c>
      <c r="B213" s="4" t="s">
        <v>1583</v>
      </c>
      <c r="C213" s="51" t="s">
        <v>1582</v>
      </c>
      <c r="D213" s="48">
        <v>98000</v>
      </c>
      <c r="E213" s="48">
        <v>97229</v>
      </c>
      <c r="F213" s="46" t="s">
        <v>3883</v>
      </c>
      <c r="G213" s="30" t="s">
        <v>1581</v>
      </c>
      <c r="H213" s="6" t="s">
        <v>420</v>
      </c>
      <c r="I213" s="6" t="s">
        <v>1536</v>
      </c>
    </row>
    <row r="214" spans="1:9" ht="23.25" customHeight="1">
      <c r="A214" s="38" t="s">
        <v>3880</v>
      </c>
      <c r="B214" s="4" t="s">
        <v>1643</v>
      </c>
      <c r="C214" s="51" t="s">
        <v>275</v>
      </c>
      <c r="D214" s="48">
        <v>90000</v>
      </c>
      <c r="E214" s="48">
        <v>89000</v>
      </c>
      <c r="F214" s="46" t="s">
        <v>3883</v>
      </c>
      <c r="G214" s="4" t="s">
        <v>1545</v>
      </c>
      <c r="H214" s="6" t="s">
        <v>420</v>
      </c>
      <c r="I214" s="6" t="s">
        <v>306</v>
      </c>
    </row>
    <row r="215" spans="1:9" ht="65.25" customHeight="1">
      <c r="A215" s="38" t="s">
        <v>3880</v>
      </c>
      <c r="B215" s="7" t="s">
        <v>1642</v>
      </c>
      <c r="C215" s="51" t="s">
        <v>1213</v>
      </c>
      <c r="D215" s="48">
        <v>65000</v>
      </c>
      <c r="E215" s="48">
        <v>60801</v>
      </c>
      <c r="F215" s="46" t="s">
        <v>3883</v>
      </c>
      <c r="G215" s="7" t="s">
        <v>418</v>
      </c>
      <c r="H215" s="40" t="s">
        <v>419</v>
      </c>
      <c r="I215" s="35" t="s">
        <v>322</v>
      </c>
    </row>
    <row r="216" spans="1:9" ht="28.5" customHeight="1">
      <c r="A216" s="38" t="s">
        <v>3880</v>
      </c>
      <c r="B216" s="4" t="s">
        <v>1639</v>
      </c>
      <c r="C216" s="51" t="s">
        <v>1282</v>
      </c>
      <c r="D216" s="48">
        <v>96000</v>
      </c>
      <c r="E216" s="48">
        <v>96000</v>
      </c>
      <c r="F216" s="46" t="s">
        <v>3883</v>
      </c>
      <c r="G216" s="30" t="s">
        <v>1638</v>
      </c>
      <c r="H216" s="6" t="s">
        <v>420</v>
      </c>
      <c r="I216" s="6" t="s">
        <v>1403</v>
      </c>
    </row>
    <row r="217" spans="1:9" ht="28.5" customHeight="1">
      <c r="A217" s="38" t="s">
        <v>3880</v>
      </c>
      <c r="B217" s="4" t="s">
        <v>1637</v>
      </c>
      <c r="C217" s="51" t="s">
        <v>1283</v>
      </c>
      <c r="D217" s="48">
        <v>98000</v>
      </c>
      <c r="E217" s="48">
        <v>95800</v>
      </c>
      <c r="F217" s="46" t="s">
        <v>3883</v>
      </c>
      <c r="G217" s="7" t="s">
        <v>418</v>
      </c>
      <c r="H217" s="6" t="s">
        <v>420</v>
      </c>
      <c r="I217" s="6" t="s">
        <v>1636</v>
      </c>
    </row>
    <row r="218" spans="1:9" ht="33" customHeight="1">
      <c r="A218" s="38" t="s">
        <v>3880</v>
      </c>
      <c r="B218" s="7" t="s">
        <v>178</v>
      </c>
      <c r="C218" s="51" t="s">
        <v>179</v>
      </c>
      <c r="D218" s="48">
        <v>99500</v>
      </c>
      <c r="E218" s="48">
        <v>99500</v>
      </c>
      <c r="F218" s="46" t="s">
        <v>3883</v>
      </c>
      <c r="G218" s="7" t="s">
        <v>180</v>
      </c>
      <c r="H218" s="6" t="s">
        <v>420</v>
      </c>
      <c r="I218" s="35" t="s">
        <v>181</v>
      </c>
    </row>
    <row r="219" spans="1:9" ht="37.5" customHeight="1">
      <c r="A219" s="38" t="s">
        <v>3880</v>
      </c>
      <c r="B219" s="7" t="s">
        <v>182</v>
      </c>
      <c r="C219" s="51" t="s">
        <v>183</v>
      </c>
      <c r="D219" s="48">
        <v>95000</v>
      </c>
      <c r="E219" s="48">
        <v>94900</v>
      </c>
      <c r="F219" s="46" t="s">
        <v>3883</v>
      </c>
      <c r="G219" s="7" t="s">
        <v>184</v>
      </c>
      <c r="H219" s="6" t="s">
        <v>420</v>
      </c>
      <c r="I219" s="35" t="s">
        <v>185</v>
      </c>
    </row>
    <row r="220" spans="1:9" ht="27.75" customHeight="1">
      <c r="A220" s="38" t="s">
        <v>3880</v>
      </c>
      <c r="B220" s="4" t="s">
        <v>1640</v>
      </c>
      <c r="C220" s="51" t="s">
        <v>1281</v>
      </c>
      <c r="D220" s="48">
        <v>98000</v>
      </c>
      <c r="E220" s="48">
        <v>97240</v>
      </c>
      <c r="F220" s="46" t="s">
        <v>410</v>
      </c>
      <c r="G220" s="7" t="s">
        <v>418</v>
      </c>
      <c r="H220" s="6" t="s">
        <v>420</v>
      </c>
      <c r="I220" s="6" t="s">
        <v>1477</v>
      </c>
    </row>
    <row r="221" spans="1:9" ht="24.75" customHeight="1">
      <c r="A221" s="38" t="s">
        <v>3880</v>
      </c>
      <c r="B221" s="4" t="s">
        <v>186</v>
      </c>
      <c r="C221" s="50" t="s">
        <v>187</v>
      </c>
      <c r="D221" s="56">
        <v>730000</v>
      </c>
      <c r="E221" s="56">
        <v>719246</v>
      </c>
      <c r="F221" s="46" t="s">
        <v>410</v>
      </c>
      <c r="G221" s="6" t="s">
        <v>188</v>
      </c>
      <c r="H221" s="6" t="s">
        <v>2550</v>
      </c>
      <c r="I221" s="6" t="s">
        <v>190</v>
      </c>
    </row>
    <row r="222" spans="1:9" ht="27" customHeight="1">
      <c r="A222" s="38" t="s">
        <v>3880</v>
      </c>
      <c r="B222" s="84" t="s">
        <v>189</v>
      </c>
      <c r="C222" s="51" t="s">
        <v>1281</v>
      </c>
      <c r="D222" s="56">
        <v>95000</v>
      </c>
      <c r="E222" s="56">
        <v>95000</v>
      </c>
      <c r="F222" s="46" t="s">
        <v>410</v>
      </c>
      <c r="G222" s="7" t="s">
        <v>418</v>
      </c>
      <c r="H222" s="6" t="s">
        <v>420</v>
      </c>
      <c r="I222" s="5" t="s">
        <v>191</v>
      </c>
    </row>
    <row r="223" spans="1:9" ht="47.25" customHeight="1">
      <c r="A223" s="44" t="s">
        <v>3880</v>
      </c>
      <c r="B223" s="7" t="s">
        <v>1635</v>
      </c>
      <c r="C223" s="57" t="s">
        <v>2481</v>
      </c>
      <c r="D223" s="48">
        <v>800000</v>
      </c>
      <c r="E223" s="48">
        <v>205380</v>
      </c>
      <c r="F223" s="46" t="s">
        <v>3883</v>
      </c>
      <c r="G223" s="19" t="s">
        <v>1250</v>
      </c>
      <c r="H223" s="40" t="s">
        <v>413</v>
      </c>
      <c r="I223" s="35" t="s">
        <v>1634</v>
      </c>
    </row>
    <row r="224" spans="1:9" ht="47.25" customHeight="1">
      <c r="A224" s="44" t="s">
        <v>3880</v>
      </c>
      <c r="B224" s="7" t="s">
        <v>875</v>
      </c>
      <c r="C224" s="50" t="s">
        <v>876</v>
      </c>
      <c r="D224" s="48">
        <v>165784</v>
      </c>
      <c r="E224" s="48">
        <v>165784</v>
      </c>
      <c r="F224" s="46" t="s">
        <v>3883</v>
      </c>
      <c r="G224" s="6" t="s">
        <v>188</v>
      </c>
      <c r="H224" s="6" t="s">
        <v>420</v>
      </c>
      <c r="I224" s="35" t="s">
        <v>877</v>
      </c>
    </row>
    <row r="225" spans="1:9" ht="30.75" customHeight="1">
      <c r="A225" s="44" t="s">
        <v>3880</v>
      </c>
      <c r="B225" s="7" t="s">
        <v>878</v>
      </c>
      <c r="C225" s="57" t="s">
        <v>2481</v>
      </c>
      <c r="D225" s="48">
        <v>96000</v>
      </c>
      <c r="E225" s="48">
        <v>95911</v>
      </c>
      <c r="F225" s="46" t="s">
        <v>3883</v>
      </c>
      <c r="G225" s="19" t="s">
        <v>879</v>
      </c>
      <c r="H225" s="6" t="s">
        <v>420</v>
      </c>
      <c r="I225" s="35" t="s">
        <v>181</v>
      </c>
    </row>
    <row r="226" spans="1:9" ht="30.75" customHeight="1">
      <c r="A226" s="44" t="s">
        <v>3880</v>
      </c>
      <c r="B226" s="7" t="s">
        <v>880</v>
      </c>
      <c r="C226" s="57" t="s">
        <v>2481</v>
      </c>
      <c r="D226" s="48">
        <v>98400</v>
      </c>
      <c r="E226" s="48">
        <v>96210</v>
      </c>
      <c r="F226" s="46" t="s">
        <v>3883</v>
      </c>
      <c r="G226" s="19" t="s">
        <v>879</v>
      </c>
      <c r="H226" s="6" t="s">
        <v>420</v>
      </c>
      <c r="I226" s="35" t="s">
        <v>881</v>
      </c>
    </row>
    <row r="227" spans="1:10" s="14" customFormat="1" ht="22.5" customHeight="1">
      <c r="A227" s="17"/>
      <c r="B227" s="21" t="s">
        <v>436</v>
      </c>
      <c r="C227" s="52"/>
      <c r="D227" s="53">
        <f>SUM(D192:D226)</f>
        <v>5860338</v>
      </c>
      <c r="E227" s="53">
        <f>SUM(E192:E226)</f>
        <v>4890618</v>
      </c>
      <c r="F227" s="54"/>
      <c r="G227" s="24"/>
      <c r="H227" s="23"/>
      <c r="I227" s="23"/>
      <c r="J227" s="13"/>
    </row>
    <row r="228" spans="1:9" ht="33.75" customHeight="1">
      <c r="A228" s="38" t="s">
        <v>3869</v>
      </c>
      <c r="B228" s="4" t="s">
        <v>3672</v>
      </c>
      <c r="C228" s="47" t="s">
        <v>3673</v>
      </c>
      <c r="D228" s="48">
        <v>14000</v>
      </c>
      <c r="E228" s="48">
        <v>12038</v>
      </c>
      <c r="F228" s="46" t="s">
        <v>1353</v>
      </c>
      <c r="G228" s="4" t="s">
        <v>3873</v>
      </c>
      <c r="H228" s="6" t="s">
        <v>3674</v>
      </c>
      <c r="I228" s="6" t="s">
        <v>3675</v>
      </c>
    </row>
    <row r="229" spans="1:9" ht="21">
      <c r="A229" s="38" t="s">
        <v>3869</v>
      </c>
      <c r="B229" s="4" t="s">
        <v>3790</v>
      </c>
      <c r="C229" s="47" t="s">
        <v>3676</v>
      </c>
      <c r="D229" s="48">
        <v>28342</v>
      </c>
      <c r="E229" s="48">
        <v>28342</v>
      </c>
      <c r="F229" s="46" t="s">
        <v>1353</v>
      </c>
      <c r="G229" s="4" t="s">
        <v>3870</v>
      </c>
      <c r="H229" s="6" t="s">
        <v>3677</v>
      </c>
      <c r="I229" s="6" t="s">
        <v>3678</v>
      </c>
    </row>
    <row r="230" spans="1:9" ht="21">
      <c r="A230" s="38" t="s">
        <v>3869</v>
      </c>
      <c r="B230" s="30" t="s">
        <v>3791</v>
      </c>
      <c r="C230" s="47" t="s">
        <v>3679</v>
      </c>
      <c r="D230" s="48">
        <v>98000</v>
      </c>
      <c r="E230" s="48">
        <v>97966</v>
      </c>
      <c r="F230" s="46" t="s">
        <v>1353</v>
      </c>
      <c r="G230" s="4" t="s">
        <v>428</v>
      </c>
      <c r="H230" s="6" t="s">
        <v>3677</v>
      </c>
      <c r="I230" s="6" t="s">
        <v>3680</v>
      </c>
    </row>
    <row r="231" spans="1:9" ht="24.75" customHeight="1">
      <c r="A231" s="38" t="s">
        <v>3869</v>
      </c>
      <c r="B231" s="30" t="s">
        <v>3681</v>
      </c>
      <c r="C231" s="47" t="s">
        <v>3682</v>
      </c>
      <c r="D231" s="48">
        <v>82000</v>
      </c>
      <c r="E231" s="48">
        <v>70035</v>
      </c>
      <c r="F231" s="46" t="s">
        <v>1353</v>
      </c>
      <c r="G231" s="4" t="s">
        <v>3873</v>
      </c>
      <c r="H231" s="6" t="s">
        <v>3674</v>
      </c>
      <c r="I231" s="6" t="s">
        <v>3683</v>
      </c>
    </row>
    <row r="232" spans="1:9" ht="27" customHeight="1">
      <c r="A232" s="38" t="s">
        <v>3869</v>
      </c>
      <c r="B232" s="30" t="s">
        <v>3792</v>
      </c>
      <c r="C232" s="47" t="s">
        <v>3684</v>
      </c>
      <c r="D232" s="48">
        <v>95500</v>
      </c>
      <c r="E232" s="48">
        <v>92000</v>
      </c>
      <c r="F232" s="46" t="s">
        <v>1353</v>
      </c>
      <c r="G232" s="4" t="s">
        <v>3873</v>
      </c>
      <c r="H232" s="6" t="s">
        <v>3677</v>
      </c>
      <c r="I232" s="6" t="s">
        <v>3685</v>
      </c>
    </row>
    <row r="233" spans="1:9" ht="34.5" customHeight="1">
      <c r="A233" s="38" t="s">
        <v>3869</v>
      </c>
      <c r="B233" s="4" t="s">
        <v>3686</v>
      </c>
      <c r="C233" s="47" t="s">
        <v>3684</v>
      </c>
      <c r="D233" s="48">
        <v>20000</v>
      </c>
      <c r="E233" s="48">
        <v>20000</v>
      </c>
      <c r="F233" s="46" t="s">
        <v>1353</v>
      </c>
      <c r="G233" s="4" t="s">
        <v>3873</v>
      </c>
      <c r="H233" s="6" t="s">
        <v>3674</v>
      </c>
      <c r="I233" s="6" t="s">
        <v>3687</v>
      </c>
    </row>
    <row r="234" spans="1:9" ht="29.25" customHeight="1">
      <c r="A234" s="38" t="s">
        <v>3869</v>
      </c>
      <c r="B234" s="4" t="s">
        <v>3688</v>
      </c>
      <c r="C234" s="47" t="s">
        <v>3689</v>
      </c>
      <c r="D234" s="48">
        <v>40000</v>
      </c>
      <c r="E234" s="48">
        <v>38280</v>
      </c>
      <c r="F234" s="46" t="s">
        <v>1353</v>
      </c>
      <c r="G234" s="4" t="s">
        <v>3873</v>
      </c>
      <c r="H234" s="6" t="s">
        <v>3674</v>
      </c>
      <c r="I234" s="6" t="s">
        <v>3690</v>
      </c>
    </row>
    <row r="235" spans="1:9" ht="36" customHeight="1">
      <c r="A235" s="38" t="s">
        <v>3869</v>
      </c>
      <c r="B235" s="36" t="s">
        <v>1704</v>
      </c>
      <c r="C235" s="51" t="s">
        <v>1703</v>
      </c>
      <c r="D235" s="48">
        <v>82000</v>
      </c>
      <c r="E235" s="48">
        <v>80074</v>
      </c>
      <c r="F235" s="46" t="s">
        <v>3883</v>
      </c>
      <c r="G235" s="4" t="s">
        <v>3873</v>
      </c>
      <c r="H235" s="6" t="s">
        <v>1275</v>
      </c>
      <c r="I235" s="6" t="s">
        <v>1702</v>
      </c>
    </row>
    <row r="236" spans="1:9" ht="29.25" customHeight="1">
      <c r="A236" s="38" t="s">
        <v>3869</v>
      </c>
      <c r="B236" s="36" t="s">
        <v>1701</v>
      </c>
      <c r="C236" s="51" t="s">
        <v>1700</v>
      </c>
      <c r="D236" s="48">
        <v>55000</v>
      </c>
      <c r="E236" s="48">
        <v>55000</v>
      </c>
      <c r="F236" s="46" t="s">
        <v>3883</v>
      </c>
      <c r="G236" s="4" t="s">
        <v>1400</v>
      </c>
      <c r="H236" s="6" t="s">
        <v>445</v>
      </c>
      <c r="I236" s="6" t="s">
        <v>1699</v>
      </c>
    </row>
    <row r="237" spans="1:9" ht="29.25" customHeight="1">
      <c r="A237" s="38" t="s">
        <v>3869</v>
      </c>
      <c r="B237" s="36" t="s">
        <v>1698</v>
      </c>
      <c r="C237" s="51" t="s">
        <v>1697</v>
      </c>
      <c r="D237" s="48">
        <v>35000</v>
      </c>
      <c r="E237" s="48">
        <v>32000</v>
      </c>
      <c r="F237" s="46" t="s">
        <v>3883</v>
      </c>
      <c r="G237" s="4" t="s">
        <v>3873</v>
      </c>
      <c r="H237" s="6" t="s">
        <v>445</v>
      </c>
      <c r="I237" s="6" t="s">
        <v>1696</v>
      </c>
    </row>
    <row r="238" spans="1:9" ht="29.25" customHeight="1">
      <c r="A238" s="38" t="s">
        <v>3869</v>
      </c>
      <c r="B238" s="29" t="s">
        <v>1695</v>
      </c>
      <c r="C238" s="51" t="s">
        <v>1694</v>
      </c>
      <c r="D238" s="48">
        <v>92000</v>
      </c>
      <c r="E238" s="48">
        <v>89273</v>
      </c>
      <c r="F238" s="46" t="s">
        <v>3883</v>
      </c>
      <c r="G238" s="4" t="s">
        <v>3873</v>
      </c>
      <c r="H238" s="6" t="s">
        <v>445</v>
      </c>
      <c r="I238" s="6" t="s">
        <v>1693</v>
      </c>
    </row>
    <row r="239" spans="1:9" ht="29.25" customHeight="1">
      <c r="A239" s="38" t="s">
        <v>3869</v>
      </c>
      <c r="B239" s="29" t="s">
        <v>1692</v>
      </c>
      <c r="C239" s="51" t="s">
        <v>1691</v>
      </c>
      <c r="D239" s="48">
        <v>98000</v>
      </c>
      <c r="E239" s="48">
        <v>97725</v>
      </c>
      <c r="F239" s="46" t="s">
        <v>3883</v>
      </c>
      <c r="G239" s="4" t="s">
        <v>3873</v>
      </c>
      <c r="H239" s="6" t="s">
        <v>445</v>
      </c>
      <c r="I239" s="6" t="s">
        <v>1572</v>
      </c>
    </row>
    <row r="240" spans="1:9" ht="29.25" customHeight="1">
      <c r="A240" s="38" t="s">
        <v>3869</v>
      </c>
      <c r="B240" s="29" t="s">
        <v>1690</v>
      </c>
      <c r="C240" s="51" t="s">
        <v>1689</v>
      </c>
      <c r="D240" s="48">
        <v>85000</v>
      </c>
      <c r="E240" s="48">
        <v>84327</v>
      </c>
      <c r="F240" s="46" t="s">
        <v>3883</v>
      </c>
      <c r="G240" s="4" t="s">
        <v>3873</v>
      </c>
      <c r="H240" s="6" t="s">
        <v>3885</v>
      </c>
      <c r="I240" s="6" t="s">
        <v>1688</v>
      </c>
    </row>
    <row r="241" spans="1:9" ht="29.25" customHeight="1">
      <c r="A241" s="38" t="s">
        <v>3869</v>
      </c>
      <c r="B241" s="40" t="s">
        <v>1687</v>
      </c>
      <c r="C241" s="51" t="s">
        <v>1686</v>
      </c>
      <c r="D241" s="48">
        <v>40000</v>
      </c>
      <c r="E241" s="48">
        <v>39000</v>
      </c>
      <c r="F241" s="46" t="s">
        <v>3883</v>
      </c>
      <c r="G241" s="4" t="s">
        <v>3873</v>
      </c>
      <c r="H241" s="6" t="s">
        <v>445</v>
      </c>
      <c r="I241" s="6" t="s">
        <v>1685</v>
      </c>
    </row>
    <row r="242" spans="1:9" ht="29.25" customHeight="1">
      <c r="A242" s="38" t="s">
        <v>3869</v>
      </c>
      <c r="B242" s="29" t="s">
        <v>1684</v>
      </c>
      <c r="C242" s="51" t="s">
        <v>1683</v>
      </c>
      <c r="D242" s="48">
        <v>96800</v>
      </c>
      <c r="E242" s="48">
        <v>96651</v>
      </c>
      <c r="F242" s="46" t="s">
        <v>3883</v>
      </c>
      <c r="G242" s="4" t="s">
        <v>3873</v>
      </c>
      <c r="H242" s="6" t="s">
        <v>445</v>
      </c>
      <c r="I242" s="6" t="s">
        <v>286</v>
      </c>
    </row>
    <row r="243" spans="1:9" ht="29.25" customHeight="1">
      <c r="A243" s="38" t="s">
        <v>3869</v>
      </c>
      <c r="B243" s="29" t="s">
        <v>1682</v>
      </c>
      <c r="C243" s="51" t="s">
        <v>1681</v>
      </c>
      <c r="D243" s="60">
        <v>99000</v>
      </c>
      <c r="E243" s="60">
        <v>99000</v>
      </c>
      <c r="F243" s="49" t="s">
        <v>3883</v>
      </c>
      <c r="G243" s="4" t="s">
        <v>1680</v>
      </c>
      <c r="H243" s="6" t="s">
        <v>445</v>
      </c>
      <c r="I243" s="6" t="s">
        <v>421</v>
      </c>
    </row>
    <row r="244" spans="1:9" ht="29.25" customHeight="1">
      <c r="A244" s="38" t="s">
        <v>3869</v>
      </c>
      <c r="B244" s="29" t="s">
        <v>1679</v>
      </c>
      <c r="C244" s="51" t="s">
        <v>1657</v>
      </c>
      <c r="D244" s="60">
        <v>59000</v>
      </c>
      <c r="E244" s="60">
        <v>59000</v>
      </c>
      <c r="F244" s="49" t="s">
        <v>3883</v>
      </c>
      <c r="G244" s="4" t="s">
        <v>3889</v>
      </c>
      <c r="H244" s="6" t="s">
        <v>445</v>
      </c>
      <c r="I244" s="6" t="s">
        <v>1676</v>
      </c>
    </row>
    <row r="245" spans="1:9" ht="39.75" customHeight="1">
      <c r="A245" s="38" t="s">
        <v>3869</v>
      </c>
      <c r="B245" s="40" t="s">
        <v>1678</v>
      </c>
      <c r="C245" s="51" t="s">
        <v>1657</v>
      </c>
      <c r="D245" s="60">
        <v>93000</v>
      </c>
      <c r="E245" s="60">
        <v>93000</v>
      </c>
      <c r="F245" s="49" t="s">
        <v>3883</v>
      </c>
      <c r="G245" s="4" t="s">
        <v>3889</v>
      </c>
      <c r="H245" s="6" t="s">
        <v>445</v>
      </c>
      <c r="I245" s="6" t="s">
        <v>1677</v>
      </c>
    </row>
    <row r="246" spans="1:9" ht="29.25" customHeight="1">
      <c r="A246" s="38" t="s">
        <v>3869</v>
      </c>
      <c r="B246" s="29" t="s">
        <v>233</v>
      </c>
      <c r="C246" s="51" t="s">
        <v>1657</v>
      </c>
      <c r="D246" s="60">
        <v>59000</v>
      </c>
      <c r="E246" s="60">
        <v>58700</v>
      </c>
      <c r="F246" s="49" t="s">
        <v>3883</v>
      </c>
      <c r="G246" s="4" t="s">
        <v>3892</v>
      </c>
      <c r="H246" s="6" t="s">
        <v>445</v>
      </c>
      <c r="I246" s="6" t="s">
        <v>1676</v>
      </c>
    </row>
    <row r="247" spans="1:9" ht="29.25" customHeight="1">
      <c r="A247" s="38" t="s">
        <v>3869</v>
      </c>
      <c r="B247" s="29" t="s">
        <v>1675</v>
      </c>
      <c r="C247" s="51" t="s">
        <v>1674</v>
      </c>
      <c r="D247" s="48">
        <v>92000</v>
      </c>
      <c r="E247" s="48">
        <v>91010</v>
      </c>
      <c r="F247" s="46" t="s">
        <v>3883</v>
      </c>
      <c r="G247" s="4" t="s">
        <v>1673</v>
      </c>
      <c r="H247" s="6" t="s">
        <v>445</v>
      </c>
      <c r="I247" s="6" t="s">
        <v>1672</v>
      </c>
    </row>
    <row r="248" spans="1:9" ht="29.25" customHeight="1">
      <c r="A248" s="38" t="s">
        <v>3869</v>
      </c>
      <c r="B248" s="29" t="s">
        <v>1671</v>
      </c>
      <c r="C248" s="51" t="s">
        <v>1669</v>
      </c>
      <c r="D248" s="48">
        <v>98000</v>
      </c>
      <c r="E248" s="48">
        <v>97966</v>
      </c>
      <c r="F248" s="46" t="s">
        <v>3883</v>
      </c>
      <c r="G248" s="4" t="s">
        <v>3889</v>
      </c>
      <c r="H248" s="6" t="s">
        <v>445</v>
      </c>
      <c r="I248" s="6" t="s">
        <v>1659</v>
      </c>
    </row>
    <row r="249" spans="1:9" ht="29.25" customHeight="1">
      <c r="A249" s="38" t="s">
        <v>3869</v>
      </c>
      <c r="B249" s="29" t="s">
        <v>1670</v>
      </c>
      <c r="C249" s="51" t="s">
        <v>1669</v>
      </c>
      <c r="D249" s="48">
        <v>98000</v>
      </c>
      <c r="E249" s="48">
        <v>97522</v>
      </c>
      <c r="F249" s="46" t="s">
        <v>3883</v>
      </c>
      <c r="G249" s="4" t="s">
        <v>3889</v>
      </c>
      <c r="H249" s="6" t="s">
        <v>445</v>
      </c>
      <c r="I249" s="6" t="s">
        <v>1668</v>
      </c>
    </row>
    <row r="250" spans="1:9" ht="29.25" customHeight="1">
      <c r="A250" s="38" t="s">
        <v>3869</v>
      </c>
      <c r="B250" s="4" t="s">
        <v>1667</v>
      </c>
      <c r="C250" s="51" t="s">
        <v>1654</v>
      </c>
      <c r="D250" s="48">
        <v>90000</v>
      </c>
      <c r="E250" s="48">
        <v>90000</v>
      </c>
      <c r="F250" s="46" t="s">
        <v>3883</v>
      </c>
      <c r="G250" s="4" t="s">
        <v>1666</v>
      </c>
      <c r="H250" s="6" t="s">
        <v>445</v>
      </c>
      <c r="I250" s="6" t="s">
        <v>1659</v>
      </c>
    </row>
    <row r="251" spans="1:9" ht="29.25" customHeight="1">
      <c r="A251" s="38" t="s">
        <v>3869</v>
      </c>
      <c r="B251" s="4" t="s">
        <v>1665</v>
      </c>
      <c r="C251" s="51" t="s">
        <v>1660</v>
      </c>
      <c r="D251" s="48">
        <v>33000</v>
      </c>
      <c r="E251" s="48">
        <v>30416</v>
      </c>
      <c r="F251" s="46" t="s">
        <v>3883</v>
      </c>
      <c r="G251" s="4" t="s">
        <v>3889</v>
      </c>
      <c r="H251" s="6" t="s">
        <v>445</v>
      </c>
      <c r="I251" s="6" t="s">
        <v>1664</v>
      </c>
    </row>
    <row r="252" spans="1:9" ht="29.25" customHeight="1">
      <c r="A252" s="38" t="s">
        <v>3869</v>
      </c>
      <c r="B252" s="29" t="s">
        <v>1663</v>
      </c>
      <c r="C252" s="51" t="s">
        <v>1660</v>
      </c>
      <c r="D252" s="60">
        <v>320000</v>
      </c>
      <c r="E252" s="60">
        <v>314580</v>
      </c>
      <c r="F252" s="49" t="s">
        <v>3883</v>
      </c>
      <c r="G252" s="4" t="s">
        <v>3889</v>
      </c>
      <c r="H252" s="6" t="s">
        <v>419</v>
      </c>
      <c r="I252" s="6" t="s">
        <v>1662</v>
      </c>
    </row>
    <row r="253" spans="1:9" ht="29.25" customHeight="1">
      <c r="A253" s="38" t="s">
        <v>3869</v>
      </c>
      <c r="B253" s="4" t="s">
        <v>1661</v>
      </c>
      <c r="C253" s="51" t="s">
        <v>1660</v>
      </c>
      <c r="D253" s="48">
        <v>96000</v>
      </c>
      <c r="E253" s="48">
        <v>95108</v>
      </c>
      <c r="F253" s="46" t="s">
        <v>3883</v>
      </c>
      <c r="G253" s="4" t="s">
        <v>3889</v>
      </c>
      <c r="H253" s="6" t="s">
        <v>445</v>
      </c>
      <c r="I253" s="6" t="s">
        <v>1659</v>
      </c>
    </row>
    <row r="254" spans="1:9" ht="29.25" customHeight="1">
      <c r="A254" s="38" t="s">
        <v>3869</v>
      </c>
      <c r="B254" s="29" t="s">
        <v>1658</v>
      </c>
      <c r="C254" s="51" t="s">
        <v>1657</v>
      </c>
      <c r="D254" s="60">
        <v>500000</v>
      </c>
      <c r="E254" s="60">
        <v>435854</v>
      </c>
      <c r="F254" s="49" t="s">
        <v>3883</v>
      </c>
      <c r="G254" s="4" t="s">
        <v>3889</v>
      </c>
      <c r="H254" s="6" t="s">
        <v>413</v>
      </c>
      <c r="I254" s="6" t="s">
        <v>1656</v>
      </c>
    </row>
    <row r="255" spans="1:9" ht="37.5" customHeight="1">
      <c r="A255" s="38" t="s">
        <v>3869</v>
      </c>
      <c r="B255" s="29" t="s">
        <v>1655</v>
      </c>
      <c r="C255" s="51" t="s">
        <v>1654</v>
      </c>
      <c r="D255" s="60">
        <v>72000</v>
      </c>
      <c r="E255" s="60">
        <v>70900</v>
      </c>
      <c r="F255" s="49" t="s">
        <v>3883</v>
      </c>
      <c r="G255" s="4" t="s">
        <v>3889</v>
      </c>
      <c r="H255" s="6" t="s">
        <v>445</v>
      </c>
      <c r="I255" s="6" t="s">
        <v>1653</v>
      </c>
    </row>
    <row r="256" spans="1:9" ht="29.25" customHeight="1">
      <c r="A256" s="38" t="s">
        <v>3869</v>
      </c>
      <c r="B256" s="29" t="s">
        <v>1652</v>
      </c>
      <c r="C256" s="51" t="s">
        <v>1651</v>
      </c>
      <c r="D256" s="60">
        <v>70000</v>
      </c>
      <c r="E256" s="60">
        <v>68232</v>
      </c>
      <c r="F256" s="49" t="s">
        <v>3883</v>
      </c>
      <c r="G256" s="4" t="s">
        <v>3889</v>
      </c>
      <c r="H256" s="6" t="s">
        <v>445</v>
      </c>
      <c r="I256" s="6" t="s">
        <v>1650</v>
      </c>
    </row>
    <row r="257" spans="1:9" ht="29.25" customHeight="1">
      <c r="A257" s="38" t="s">
        <v>3869</v>
      </c>
      <c r="B257" s="29" t="s">
        <v>1649</v>
      </c>
      <c r="C257" s="51" t="s">
        <v>234</v>
      </c>
      <c r="D257" s="60">
        <v>98000</v>
      </c>
      <c r="E257" s="60">
        <v>97998</v>
      </c>
      <c r="F257" s="49" t="s">
        <v>3883</v>
      </c>
      <c r="G257" s="4" t="s">
        <v>438</v>
      </c>
      <c r="H257" s="6" t="s">
        <v>445</v>
      </c>
      <c r="I257" s="6" t="s">
        <v>1648</v>
      </c>
    </row>
    <row r="258" spans="1:9" ht="29.25" customHeight="1">
      <c r="A258" s="38" t="s">
        <v>3869</v>
      </c>
      <c r="B258" s="29" t="s">
        <v>1647</v>
      </c>
      <c r="C258" s="51" t="s">
        <v>234</v>
      </c>
      <c r="D258" s="60">
        <v>98000</v>
      </c>
      <c r="E258" s="60">
        <v>97257</v>
      </c>
      <c r="F258" s="49" t="s">
        <v>3883</v>
      </c>
      <c r="G258" s="4" t="s">
        <v>3889</v>
      </c>
      <c r="H258" s="6" t="s">
        <v>445</v>
      </c>
      <c r="I258" s="6" t="s">
        <v>1572</v>
      </c>
    </row>
    <row r="259" spans="1:9" ht="29.25" customHeight="1">
      <c r="A259" s="38" t="s">
        <v>3869</v>
      </c>
      <c r="B259" s="29" t="s">
        <v>1646</v>
      </c>
      <c r="C259" s="51" t="s">
        <v>283</v>
      </c>
      <c r="D259" s="60">
        <v>95000</v>
      </c>
      <c r="E259" s="60">
        <v>93991</v>
      </c>
      <c r="F259" s="49" t="s">
        <v>3883</v>
      </c>
      <c r="G259" s="4" t="s">
        <v>3889</v>
      </c>
      <c r="H259" s="6" t="s">
        <v>445</v>
      </c>
      <c r="I259" s="6" t="s">
        <v>1645</v>
      </c>
    </row>
    <row r="260" spans="1:9" ht="29.25" customHeight="1">
      <c r="A260" s="38" t="s">
        <v>3869</v>
      </c>
      <c r="B260" s="36" t="s">
        <v>1720</v>
      </c>
      <c r="C260" s="51" t="s">
        <v>1707</v>
      </c>
      <c r="D260" s="48">
        <v>17056</v>
      </c>
      <c r="E260" s="48">
        <v>17056</v>
      </c>
      <c r="F260" s="46" t="s">
        <v>3883</v>
      </c>
      <c r="G260" s="4" t="s">
        <v>3873</v>
      </c>
      <c r="H260" s="6" t="s">
        <v>445</v>
      </c>
      <c r="I260" s="6" t="s">
        <v>1719</v>
      </c>
    </row>
    <row r="261" spans="1:9" ht="29.25" customHeight="1">
      <c r="A261" s="38" t="s">
        <v>3869</v>
      </c>
      <c r="B261" s="29" t="s">
        <v>1718</v>
      </c>
      <c r="C261" s="51" t="s">
        <v>1408</v>
      </c>
      <c r="D261" s="48">
        <v>95000</v>
      </c>
      <c r="E261" s="48">
        <v>95000</v>
      </c>
      <c r="F261" s="46" t="s">
        <v>3883</v>
      </c>
      <c r="G261" s="4" t="s">
        <v>1717</v>
      </c>
      <c r="H261" s="6" t="s">
        <v>445</v>
      </c>
      <c r="I261" s="6" t="s">
        <v>1716</v>
      </c>
    </row>
    <row r="262" spans="1:9" ht="29.25" customHeight="1">
      <c r="A262" s="38" t="s">
        <v>3869</v>
      </c>
      <c r="B262" s="30" t="s">
        <v>1715</v>
      </c>
      <c r="C262" s="51" t="s">
        <v>1707</v>
      </c>
      <c r="D262" s="48">
        <v>56000</v>
      </c>
      <c r="E262" s="48">
        <v>54500</v>
      </c>
      <c r="F262" s="46" t="s">
        <v>3883</v>
      </c>
      <c r="G262" s="4" t="s">
        <v>1424</v>
      </c>
      <c r="H262" s="6" t="s">
        <v>445</v>
      </c>
      <c r="I262" s="6" t="s">
        <v>1714</v>
      </c>
    </row>
    <row r="263" spans="1:9" ht="29.25" customHeight="1">
      <c r="A263" s="38" t="s">
        <v>3869</v>
      </c>
      <c r="B263" s="36" t="s">
        <v>1713</v>
      </c>
      <c r="C263" s="51" t="s">
        <v>1712</v>
      </c>
      <c r="D263" s="48">
        <v>250000</v>
      </c>
      <c r="E263" s="48">
        <v>223000</v>
      </c>
      <c r="F263" s="46" t="s">
        <v>3883</v>
      </c>
      <c r="G263" s="4" t="s">
        <v>1709</v>
      </c>
      <c r="H263" s="6" t="s">
        <v>413</v>
      </c>
      <c r="I263" s="6" t="s">
        <v>1529</v>
      </c>
    </row>
    <row r="264" spans="1:9" ht="29.25" customHeight="1">
      <c r="A264" s="38" t="s">
        <v>3869</v>
      </c>
      <c r="B264" s="36" t="s">
        <v>1711</v>
      </c>
      <c r="C264" s="51" t="s">
        <v>1710</v>
      </c>
      <c r="D264" s="48">
        <v>96000</v>
      </c>
      <c r="E264" s="48">
        <v>94872</v>
      </c>
      <c r="F264" s="46" t="s">
        <v>3883</v>
      </c>
      <c r="G264" s="4" t="s">
        <v>1709</v>
      </c>
      <c r="H264" s="6" t="s">
        <v>445</v>
      </c>
      <c r="I264" s="6" t="s">
        <v>1572</v>
      </c>
    </row>
    <row r="265" spans="1:9" ht="29.25" customHeight="1">
      <c r="A265" s="38" t="s">
        <v>3869</v>
      </c>
      <c r="B265" s="29" t="s">
        <v>1708</v>
      </c>
      <c r="C265" s="51" t="s">
        <v>1707</v>
      </c>
      <c r="D265" s="48">
        <v>98000</v>
      </c>
      <c r="E265" s="48">
        <v>97977</v>
      </c>
      <c r="F265" s="46" t="s">
        <v>3883</v>
      </c>
      <c r="G265" s="4" t="s">
        <v>174</v>
      </c>
      <c r="H265" s="6" t="s">
        <v>445</v>
      </c>
      <c r="I265" s="6" t="s">
        <v>1672</v>
      </c>
    </row>
    <row r="266" spans="1:9" ht="29.25" customHeight="1">
      <c r="A266" s="38" t="s">
        <v>3869</v>
      </c>
      <c r="B266" s="29" t="s">
        <v>1706</v>
      </c>
      <c r="C266" s="51" t="s">
        <v>234</v>
      </c>
      <c r="D266" s="48">
        <v>97500</v>
      </c>
      <c r="E266" s="48">
        <v>97500</v>
      </c>
      <c r="F266" s="46" t="s">
        <v>3883</v>
      </c>
      <c r="G266" s="4" t="s">
        <v>879</v>
      </c>
      <c r="H266" s="6" t="s">
        <v>445</v>
      </c>
      <c r="I266" s="6" t="s">
        <v>1705</v>
      </c>
    </row>
    <row r="267" spans="1:10" s="14" customFormat="1" ht="26.25" customHeight="1">
      <c r="A267" s="17"/>
      <c r="B267" s="21" t="s">
        <v>436</v>
      </c>
      <c r="C267" s="52"/>
      <c r="D267" s="53">
        <f>SUM(D228:D266)</f>
        <v>3741198</v>
      </c>
      <c r="E267" s="53">
        <f>SUM(E228:E266)</f>
        <v>3603150</v>
      </c>
      <c r="F267" s="54"/>
      <c r="G267" s="24"/>
      <c r="H267" s="37"/>
      <c r="I267" s="23"/>
      <c r="J267" s="13"/>
    </row>
    <row r="268" spans="1:9" ht="29.25" customHeight="1">
      <c r="A268" s="38" t="s">
        <v>386</v>
      </c>
      <c r="B268" s="4" t="s">
        <v>3793</v>
      </c>
      <c r="C268" s="47" t="s">
        <v>387</v>
      </c>
      <c r="D268" s="48">
        <v>95000</v>
      </c>
      <c r="E268" s="48">
        <v>73200</v>
      </c>
      <c r="F268" s="46" t="s">
        <v>1332</v>
      </c>
      <c r="G268" s="4" t="s">
        <v>388</v>
      </c>
      <c r="H268" s="6" t="s">
        <v>1334</v>
      </c>
      <c r="I268" s="6" t="s">
        <v>389</v>
      </c>
    </row>
    <row r="269" spans="1:9" ht="30" customHeight="1">
      <c r="A269" s="38" t="s">
        <v>386</v>
      </c>
      <c r="B269" s="4" t="s">
        <v>3794</v>
      </c>
      <c r="C269" s="47" t="s">
        <v>387</v>
      </c>
      <c r="D269" s="48">
        <v>95000</v>
      </c>
      <c r="E269" s="48">
        <v>95000</v>
      </c>
      <c r="F269" s="46" t="s">
        <v>1332</v>
      </c>
      <c r="G269" s="4" t="s">
        <v>437</v>
      </c>
      <c r="H269" s="6" t="s">
        <v>1334</v>
      </c>
      <c r="I269" s="6" t="s">
        <v>390</v>
      </c>
    </row>
    <row r="270" spans="1:9" ht="33" customHeight="1">
      <c r="A270" s="38" t="s">
        <v>386</v>
      </c>
      <c r="B270" s="4" t="s">
        <v>3795</v>
      </c>
      <c r="C270" s="47" t="s">
        <v>391</v>
      </c>
      <c r="D270" s="48">
        <v>98700</v>
      </c>
      <c r="E270" s="48">
        <v>89800</v>
      </c>
      <c r="F270" s="46" t="s">
        <v>1332</v>
      </c>
      <c r="G270" s="4" t="s">
        <v>392</v>
      </c>
      <c r="H270" s="6" t="s">
        <v>1334</v>
      </c>
      <c r="I270" s="6" t="s">
        <v>393</v>
      </c>
    </row>
    <row r="271" spans="1:9" ht="27.75" customHeight="1">
      <c r="A271" s="38" t="s">
        <v>386</v>
      </c>
      <c r="B271" s="30" t="s">
        <v>394</v>
      </c>
      <c r="C271" s="47" t="s">
        <v>395</v>
      </c>
      <c r="D271" s="48">
        <v>97500</v>
      </c>
      <c r="E271" s="48">
        <v>96642</v>
      </c>
      <c r="F271" s="46" t="s">
        <v>1332</v>
      </c>
      <c r="G271" s="4" t="s">
        <v>437</v>
      </c>
      <c r="H271" s="6" t="s">
        <v>1334</v>
      </c>
      <c r="I271" s="6" t="s">
        <v>1363</v>
      </c>
    </row>
    <row r="272" spans="1:9" ht="48.75" customHeight="1">
      <c r="A272" s="38" t="s">
        <v>386</v>
      </c>
      <c r="B272" s="4" t="s">
        <v>3838</v>
      </c>
      <c r="C272" s="47" t="s">
        <v>1340</v>
      </c>
      <c r="D272" s="48">
        <v>50000</v>
      </c>
      <c r="E272" s="48">
        <v>49643</v>
      </c>
      <c r="F272" s="46" t="s">
        <v>410</v>
      </c>
      <c r="G272" s="4" t="s">
        <v>3878</v>
      </c>
      <c r="H272" s="6" t="s">
        <v>1364</v>
      </c>
      <c r="I272" s="6" t="s">
        <v>1365</v>
      </c>
    </row>
    <row r="273" spans="1:9" ht="29.25" customHeight="1">
      <c r="A273" s="38" t="s">
        <v>386</v>
      </c>
      <c r="B273" s="29" t="s">
        <v>1887</v>
      </c>
      <c r="C273" s="51" t="s">
        <v>1886</v>
      </c>
      <c r="D273" s="48">
        <v>99000</v>
      </c>
      <c r="E273" s="48">
        <v>99000</v>
      </c>
      <c r="F273" s="46" t="s">
        <v>267</v>
      </c>
      <c r="G273" s="4" t="s">
        <v>1885</v>
      </c>
      <c r="H273" s="6" t="s">
        <v>1843</v>
      </c>
      <c r="I273" s="6" t="s">
        <v>1456</v>
      </c>
    </row>
    <row r="274" spans="1:9" ht="25.5" customHeight="1">
      <c r="A274" s="38" t="s">
        <v>386</v>
      </c>
      <c r="B274" s="30" t="s">
        <v>1884</v>
      </c>
      <c r="C274" s="51" t="s">
        <v>1883</v>
      </c>
      <c r="D274" s="48">
        <v>94820</v>
      </c>
      <c r="E274" s="48">
        <v>94500</v>
      </c>
      <c r="F274" s="46" t="s">
        <v>267</v>
      </c>
      <c r="G274" s="4" t="s">
        <v>316</v>
      </c>
      <c r="H274" s="6" t="s">
        <v>1843</v>
      </c>
      <c r="I274" s="6" t="s">
        <v>1882</v>
      </c>
    </row>
    <row r="275" spans="1:9" ht="48.75" customHeight="1">
      <c r="A275" s="38" t="s">
        <v>386</v>
      </c>
      <c r="B275" s="30" t="s">
        <v>1881</v>
      </c>
      <c r="C275" s="51" t="s">
        <v>1880</v>
      </c>
      <c r="D275" s="48">
        <v>97500</v>
      </c>
      <c r="E275" s="48">
        <v>97500</v>
      </c>
      <c r="F275" s="46" t="s">
        <v>267</v>
      </c>
      <c r="G275" s="4" t="s">
        <v>1879</v>
      </c>
      <c r="H275" s="6" t="s">
        <v>1843</v>
      </c>
      <c r="I275" s="6" t="s">
        <v>1456</v>
      </c>
    </row>
    <row r="276" spans="1:9" ht="48.75" customHeight="1">
      <c r="A276" s="38" t="s">
        <v>386</v>
      </c>
      <c r="B276" s="30" t="s">
        <v>1878</v>
      </c>
      <c r="C276" s="51" t="s">
        <v>1877</v>
      </c>
      <c r="D276" s="48">
        <v>98000</v>
      </c>
      <c r="E276" s="48">
        <v>97500</v>
      </c>
      <c r="F276" s="46" t="s">
        <v>267</v>
      </c>
      <c r="G276" s="4" t="s">
        <v>1876</v>
      </c>
      <c r="H276" s="6" t="s">
        <v>1843</v>
      </c>
      <c r="I276" s="6" t="s">
        <v>1847</v>
      </c>
    </row>
    <row r="277" spans="1:9" ht="48.75" customHeight="1">
      <c r="A277" s="38" t="s">
        <v>386</v>
      </c>
      <c r="B277" s="30" t="s">
        <v>1875</v>
      </c>
      <c r="C277" s="51" t="s">
        <v>1874</v>
      </c>
      <c r="D277" s="48">
        <v>50000</v>
      </c>
      <c r="E277" s="48">
        <v>50000</v>
      </c>
      <c r="F277" s="46" t="s">
        <v>267</v>
      </c>
      <c r="G277" s="4" t="s">
        <v>3873</v>
      </c>
      <c r="H277" s="6" t="s">
        <v>1843</v>
      </c>
      <c r="I277" s="6" t="s">
        <v>1873</v>
      </c>
    </row>
    <row r="278" spans="1:9" ht="35.25" customHeight="1">
      <c r="A278" s="38" t="s">
        <v>386</v>
      </c>
      <c r="B278" s="30" t="s">
        <v>1872</v>
      </c>
      <c r="C278" s="51" t="s">
        <v>1871</v>
      </c>
      <c r="D278" s="48">
        <v>98000</v>
      </c>
      <c r="E278" s="48">
        <v>92352</v>
      </c>
      <c r="F278" s="46" t="s">
        <v>267</v>
      </c>
      <c r="G278" s="4" t="s">
        <v>1855</v>
      </c>
      <c r="H278" s="6" t="s">
        <v>1870</v>
      </c>
      <c r="I278" s="6" t="s">
        <v>1869</v>
      </c>
    </row>
    <row r="279" spans="1:9" ht="48.75" customHeight="1">
      <c r="A279" s="38" t="s">
        <v>386</v>
      </c>
      <c r="B279" s="4" t="s">
        <v>1868</v>
      </c>
      <c r="C279" s="51" t="s">
        <v>1867</v>
      </c>
      <c r="D279" s="48">
        <v>96600</v>
      </c>
      <c r="E279" s="48">
        <v>95248</v>
      </c>
      <c r="F279" s="46" t="s">
        <v>267</v>
      </c>
      <c r="G279" s="4" t="s">
        <v>1866</v>
      </c>
      <c r="H279" s="6" t="s">
        <v>1843</v>
      </c>
      <c r="I279" s="6" t="s">
        <v>1858</v>
      </c>
    </row>
    <row r="280" spans="1:9" ht="28.5" customHeight="1">
      <c r="A280" s="38" t="s">
        <v>386</v>
      </c>
      <c r="B280" s="30" t="s">
        <v>1865</v>
      </c>
      <c r="C280" s="51" t="s">
        <v>1864</v>
      </c>
      <c r="D280" s="48">
        <v>95000</v>
      </c>
      <c r="E280" s="48">
        <v>95000</v>
      </c>
      <c r="F280" s="46" t="s">
        <v>267</v>
      </c>
      <c r="G280" s="4" t="s">
        <v>1863</v>
      </c>
      <c r="H280" s="6" t="s">
        <v>1843</v>
      </c>
      <c r="I280" s="6" t="s">
        <v>1862</v>
      </c>
    </row>
    <row r="281" spans="1:9" ht="24" customHeight="1">
      <c r="A281" s="38" t="s">
        <v>386</v>
      </c>
      <c r="B281" s="80" t="s">
        <v>1861</v>
      </c>
      <c r="C281" s="51" t="s">
        <v>1860</v>
      </c>
      <c r="D281" s="48">
        <v>94000</v>
      </c>
      <c r="E281" s="48">
        <v>93998</v>
      </c>
      <c r="F281" s="46" t="s">
        <v>267</v>
      </c>
      <c r="G281" s="4" t="s">
        <v>1859</v>
      </c>
      <c r="H281" s="6" t="s">
        <v>1843</v>
      </c>
      <c r="I281" s="6" t="s">
        <v>1858</v>
      </c>
    </row>
    <row r="282" spans="1:9" ht="25.5" customHeight="1">
      <c r="A282" s="38" t="s">
        <v>386</v>
      </c>
      <c r="B282" s="30" t="s">
        <v>1857</v>
      </c>
      <c r="C282" s="51" t="s">
        <v>1856</v>
      </c>
      <c r="D282" s="48">
        <v>100000</v>
      </c>
      <c r="E282" s="48">
        <v>78871</v>
      </c>
      <c r="F282" s="46" t="s">
        <v>267</v>
      </c>
      <c r="G282" s="4" t="s">
        <v>1855</v>
      </c>
      <c r="H282" s="6" t="s">
        <v>1843</v>
      </c>
      <c r="I282" s="6" t="s">
        <v>1854</v>
      </c>
    </row>
    <row r="283" spans="1:9" ht="31.5" customHeight="1">
      <c r="A283" s="38" t="s">
        <v>386</v>
      </c>
      <c r="B283" s="4" t="s">
        <v>1853</v>
      </c>
      <c r="C283" s="51" t="s">
        <v>1852</v>
      </c>
      <c r="D283" s="48">
        <v>99000</v>
      </c>
      <c r="E283" s="48">
        <v>83000</v>
      </c>
      <c r="F283" s="46" t="s">
        <v>267</v>
      </c>
      <c r="G283" s="4" t="s">
        <v>3870</v>
      </c>
      <c r="H283" s="6" t="s">
        <v>1843</v>
      </c>
      <c r="I283" s="6" t="s">
        <v>1851</v>
      </c>
    </row>
    <row r="284" spans="1:9" ht="27.75" customHeight="1">
      <c r="A284" s="38" t="s">
        <v>386</v>
      </c>
      <c r="B284" s="30" t="s">
        <v>1850</v>
      </c>
      <c r="C284" s="51" t="s">
        <v>1849</v>
      </c>
      <c r="D284" s="48">
        <v>98000</v>
      </c>
      <c r="E284" s="48">
        <v>98000</v>
      </c>
      <c r="F284" s="46" t="s">
        <v>267</v>
      </c>
      <c r="G284" s="4" t="s">
        <v>1848</v>
      </c>
      <c r="H284" s="6" t="s">
        <v>1843</v>
      </c>
      <c r="I284" s="6" t="s">
        <v>1847</v>
      </c>
    </row>
    <row r="285" spans="1:9" ht="84" customHeight="1">
      <c r="A285" s="38" t="s">
        <v>386</v>
      </c>
      <c r="B285" s="4" t="s">
        <v>1846</v>
      </c>
      <c r="C285" s="51" t="s">
        <v>1845</v>
      </c>
      <c r="D285" s="48">
        <v>49000</v>
      </c>
      <c r="E285" s="48">
        <v>47644</v>
      </c>
      <c r="F285" s="46" t="s">
        <v>267</v>
      </c>
      <c r="G285" s="4" t="s">
        <v>1844</v>
      </c>
      <c r="H285" s="6" t="s">
        <v>1843</v>
      </c>
      <c r="I285" s="6" t="s">
        <v>1842</v>
      </c>
    </row>
    <row r="286" spans="1:9" ht="81" customHeight="1">
      <c r="A286" s="38" t="s">
        <v>386</v>
      </c>
      <c r="B286" s="4" t="s">
        <v>1841</v>
      </c>
      <c r="C286" s="51" t="s">
        <v>1840</v>
      </c>
      <c r="D286" s="48">
        <v>51000</v>
      </c>
      <c r="E286" s="48">
        <v>49589</v>
      </c>
      <c r="F286" s="46" t="s">
        <v>407</v>
      </c>
      <c r="G286" s="4" t="s">
        <v>1839</v>
      </c>
      <c r="H286" s="6" t="s">
        <v>408</v>
      </c>
      <c r="I286" s="6" t="s">
        <v>1838</v>
      </c>
    </row>
    <row r="287" spans="1:9" ht="29.25" customHeight="1">
      <c r="A287" s="38" t="s">
        <v>386</v>
      </c>
      <c r="B287" s="30" t="s">
        <v>1837</v>
      </c>
      <c r="C287" s="51" t="s">
        <v>1836</v>
      </c>
      <c r="D287" s="48">
        <v>95561</v>
      </c>
      <c r="E287" s="48">
        <v>95561</v>
      </c>
      <c r="F287" s="46" t="s">
        <v>407</v>
      </c>
      <c r="G287" s="4" t="s">
        <v>1835</v>
      </c>
      <c r="H287" s="6" t="s">
        <v>408</v>
      </c>
      <c r="I287" s="6" t="s">
        <v>1515</v>
      </c>
    </row>
    <row r="288" spans="1:9" ht="75" customHeight="1">
      <c r="A288" s="38" t="s">
        <v>386</v>
      </c>
      <c r="B288" s="4" t="s">
        <v>1834</v>
      </c>
      <c r="C288" s="51" t="s">
        <v>1833</v>
      </c>
      <c r="D288" s="48">
        <v>227000</v>
      </c>
      <c r="E288" s="48">
        <v>224074</v>
      </c>
      <c r="F288" s="46" t="s">
        <v>3883</v>
      </c>
      <c r="G288" s="4" t="s">
        <v>1832</v>
      </c>
      <c r="H288" s="6" t="s">
        <v>1822</v>
      </c>
      <c r="I288" s="6" t="s">
        <v>1529</v>
      </c>
    </row>
    <row r="289" spans="1:9" ht="48.75" customHeight="1">
      <c r="A289" s="38" t="s">
        <v>386</v>
      </c>
      <c r="B289" s="4" t="s">
        <v>1831</v>
      </c>
      <c r="C289" s="51" t="s">
        <v>1830</v>
      </c>
      <c r="D289" s="48">
        <v>97000</v>
      </c>
      <c r="E289" s="48">
        <v>96874</v>
      </c>
      <c r="F289" s="46" t="s">
        <v>3883</v>
      </c>
      <c r="G289" s="4" t="s">
        <v>1722</v>
      </c>
      <c r="H289" s="6" t="s">
        <v>445</v>
      </c>
      <c r="I289" s="6" t="s">
        <v>1721</v>
      </c>
    </row>
    <row r="290" spans="1:9" ht="48.75" customHeight="1">
      <c r="A290" s="38" t="s">
        <v>386</v>
      </c>
      <c r="B290" s="4" t="s">
        <v>1894</v>
      </c>
      <c r="C290" s="51" t="s">
        <v>1892</v>
      </c>
      <c r="D290" s="48">
        <v>50000</v>
      </c>
      <c r="E290" s="48">
        <v>49479</v>
      </c>
      <c r="F290" s="46" t="s">
        <v>3883</v>
      </c>
      <c r="G290" s="4" t="s">
        <v>1888</v>
      </c>
      <c r="H290" s="6" t="s">
        <v>445</v>
      </c>
      <c r="I290" s="29" t="s">
        <v>3733</v>
      </c>
    </row>
    <row r="291" spans="1:9" ht="48.75" customHeight="1">
      <c r="A291" s="38" t="s">
        <v>386</v>
      </c>
      <c r="B291" s="4" t="s">
        <v>1893</v>
      </c>
      <c r="C291" s="51" t="s">
        <v>1892</v>
      </c>
      <c r="D291" s="48">
        <v>485000</v>
      </c>
      <c r="E291" s="48">
        <v>472594</v>
      </c>
      <c r="F291" s="46" t="s">
        <v>3883</v>
      </c>
      <c r="G291" s="4" t="s">
        <v>1644</v>
      </c>
      <c r="H291" s="6" t="s">
        <v>413</v>
      </c>
      <c r="I291" s="29" t="s">
        <v>1891</v>
      </c>
    </row>
    <row r="292" spans="1:9" ht="48.75" customHeight="1">
      <c r="A292" s="38" t="s">
        <v>386</v>
      </c>
      <c r="B292" s="4" t="s">
        <v>1890</v>
      </c>
      <c r="C292" s="51" t="s">
        <v>1889</v>
      </c>
      <c r="D292" s="48">
        <v>50000</v>
      </c>
      <c r="E292" s="48">
        <v>49000</v>
      </c>
      <c r="F292" s="46" t="s">
        <v>3883</v>
      </c>
      <c r="G292" s="4" t="s">
        <v>1888</v>
      </c>
      <c r="H292" s="6" t="s">
        <v>445</v>
      </c>
      <c r="I292" s="6" t="s">
        <v>439</v>
      </c>
    </row>
    <row r="293" spans="1:9" ht="33" customHeight="1">
      <c r="A293" s="38" t="s">
        <v>386</v>
      </c>
      <c r="B293" s="4" t="s">
        <v>1906</v>
      </c>
      <c r="C293" s="51" t="s">
        <v>1905</v>
      </c>
      <c r="D293" s="48">
        <v>30000</v>
      </c>
      <c r="E293" s="48">
        <v>30000</v>
      </c>
      <c r="F293" s="46" t="s">
        <v>249</v>
      </c>
      <c r="G293" s="4" t="s">
        <v>1904</v>
      </c>
      <c r="H293" s="6" t="s">
        <v>1896</v>
      </c>
      <c r="I293" s="6" t="s">
        <v>1903</v>
      </c>
    </row>
    <row r="294" spans="1:9" ht="31.5" customHeight="1">
      <c r="A294" s="38" t="s">
        <v>386</v>
      </c>
      <c r="B294" s="4" t="s">
        <v>1902</v>
      </c>
      <c r="C294" s="51" t="s">
        <v>1284</v>
      </c>
      <c r="D294" s="48">
        <v>96000</v>
      </c>
      <c r="E294" s="48">
        <v>95000</v>
      </c>
      <c r="F294" s="46" t="s">
        <v>249</v>
      </c>
      <c r="G294" s="4" t="s">
        <v>1901</v>
      </c>
      <c r="H294" s="6" t="s">
        <v>1896</v>
      </c>
      <c r="I294" s="6" t="s">
        <v>1900</v>
      </c>
    </row>
    <row r="295" spans="1:9" ht="27.75" customHeight="1">
      <c r="A295" s="38" t="s">
        <v>386</v>
      </c>
      <c r="B295" s="4" t="s">
        <v>1899</v>
      </c>
      <c r="C295" s="51" t="s">
        <v>1898</v>
      </c>
      <c r="D295" s="48">
        <v>100000</v>
      </c>
      <c r="E295" s="48">
        <v>99178</v>
      </c>
      <c r="F295" s="46" t="s">
        <v>249</v>
      </c>
      <c r="G295" s="4" t="s">
        <v>1897</v>
      </c>
      <c r="H295" s="6" t="s">
        <v>1896</v>
      </c>
      <c r="I295" s="6" t="s">
        <v>1895</v>
      </c>
    </row>
    <row r="296" spans="1:9" ht="46.5" customHeight="1">
      <c r="A296" s="38" t="s">
        <v>386</v>
      </c>
      <c r="B296" s="4" t="s">
        <v>2013</v>
      </c>
      <c r="C296" s="51" t="s">
        <v>399</v>
      </c>
      <c r="D296" s="48">
        <v>200000</v>
      </c>
      <c r="E296" s="48">
        <v>200000</v>
      </c>
      <c r="F296" s="46" t="s">
        <v>3883</v>
      </c>
      <c r="G296" s="7" t="s">
        <v>3889</v>
      </c>
      <c r="H296" s="96" t="s">
        <v>1423</v>
      </c>
      <c r="I296" s="43" t="s">
        <v>1572</v>
      </c>
    </row>
    <row r="297" spans="1:10" s="14" customFormat="1" ht="26.25" customHeight="1">
      <c r="A297" s="17"/>
      <c r="B297" s="21" t="s">
        <v>436</v>
      </c>
      <c r="C297" s="52"/>
      <c r="D297" s="53">
        <f>SUM(D268:D296)</f>
        <v>3086681</v>
      </c>
      <c r="E297" s="53">
        <f>SUM(E268:E296)</f>
        <v>2988247</v>
      </c>
      <c r="F297" s="61"/>
      <c r="G297" s="24"/>
      <c r="H297" s="37"/>
      <c r="I297" s="23"/>
      <c r="J297" s="13"/>
    </row>
    <row r="298" spans="1:10" s="14" customFormat="1" ht="26.25" customHeight="1">
      <c r="A298" s="8" t="s">
        <v>1907</v>
      </c>
      <c r="B298" s="30" t="s">
        <v>882</v>
      </c>
      <c r="C298" s="51" t="s">
        <v>883</v>
      </c>
      <c r="D298" s="48">
        <v>99000</v>
      </c>
      <c r="E298" s="48">
        <v>98959</v>
      </c>
      <c r="F298" s="46" t="s">
        <v>3883</v>
      </c>
      <c r="G298" s="4" t="s">
        <v>418</v>
      </c>
      <c r="H298" s="6" t="s">
        <v>445</v>
      </c>
      <c r="I298" s="6" t="s">
        <v>884</v>
      </c>
      <c r="J298" s="13"/>
    </row>
    <row r="299" spans="1:10" s="14" customFormat="1" ht="26.25" customHeight="1">
      <c r="A299" s="8" t="s">
        <v>1907</v>
      </c>
      <c r="B299" s="4" t="s">
        <v>885</v>
      </c>
      <c r="C299" s="51" t="s">
        <v>886</v>
      </c>
      <c r="D299" s="48">
        <v>99000</v>
      </c>
      <c r="E299" s="48">
        <v>98959</v>
      </c>
      <c r="F299" s="46" t="s">
        <v>3883</v>
      </c>
      <c r="G299" s="4" t="s">
        <v>418</v>
      </c>
      <c r="H299" s="6" t="s">
        <v>445</v>
      </c>
      <c r="I299" s="6" t="s">
        <v>884</v>
      </c>
      <c r="J299" s="13"/>
    </row>
    <row r="300" spans="1:10" s="14" customFormat="1" ht="26.25" customHeight="1">
      <c r="A300" s="8" t="s">
        <v>1907</v>
      </c>
      <c r="B300" s="30" t="s">
        <v>887</v>
      </c>
      <c r="C300" s="51" t="s">
        <v>888</v>
      </c>
      <c r="D300" s="48">
        <v>99000</v>
      </c>
      <c r="E300" s="48">
        <v>94116</v>
      </c>
      <c r="F300" s="46" t="s">
        <v>3883</v>
      </c>
      <c r="G300" s="4" t="s">
        <v>418</v>
      </c>
      <c r="H300" s="6" t="s">
        <v>420</v>
      </c>
      <c r="I300" s="6" t="s">
        <v>889</v>
      </c>
      <c r="J300" s="13"/>
    </row>
    <row r="301" spans="1:10" s="14" customFormat="1" ht="26.25" customHeight="1">
      <c r="A301" s="8" t="s">
        <v>1907</v>
      </c>
      <c r="B301" s="30" t="s">
        <v>890</v>
      </c>
      <c r="C301" s="51" t="s">
        <v>891</v>
      </c>
      <c r="D301" s="48">
        <v>98000</v>
      </c>
      <c r="E301" s="48">
        <v>97487</v>
      </c>
      <c r="F301" s="46" t="s">
        <v>3883</v>
      </c>
      <c r="G301" s="4" t="s">
        <v>418</v>
      </c>
      <c r="H301" s="6" t="s">
        <v>420</v>
      </c>
      <c r="I301" s="6" t="s">
        <v>892</v>
      </c>
      <c r="J301" s="13"/>
    </row>
    <row r="302" spans="1:10" s="14" customFormat="1" ht="26.25" customHeight="1">
      <c r="A302" s="8" t="s">
        <v>1907</v>
      </c>
      <c r="B302" s="30" t="s">
        <v>893</v>
      </c>
      <c r="C302" s="51" t="s">
        <v>894</v>
      </c>
      <c r="D302" s="48">
        <v>99000</v>
      </c>
      <c r="E302" s="48">
        <v>93745</v>
      </c>
      <c r="F302" s="46" t="s">
        <v>3883</v>
      </c>
      <c r="G302" s="4" t="s">
        <v>418</v>
      </c>
      <c r="H302" s="6" t="s">
        <v>420</v>
      </c>
      <c r="I302" s="6" t="s">
        <v>284</v>
      </c>
      <c r="J302" s="13"/>
    </row>
    <row r="303" spans="1:10" s="14" customFormat="1" ht="26.25" customHeight="1">
      <c r="A303" s="8" t="s">
        <v>1907</v>
      </c>
      <c r="B303" s="4" t="s">
        <v>895</v>
      </c>
      <c r="C303" s="51" t="s">
        <v>896</v>
      </c>
      <c r="D303" s="48">
        <v>92000</v>
      </c>
      <c r="E303" s="48">
        <v>91657</v>
      </c>
      <c r="F303" s="46" t="s">
        <v>3883</v>
      </c>
      <c r="G303" s="4" t="s">
        <v>418</v>
      </c>
      <c r="H303" s="6" t="s">
        <v>420</v>
      </c>
      <c r="I303" s="6" t="s">
        <v>897</v>
      </c>
      <c r="J303" s="13"/>
    </row>
    <row r="304" spans="1:10" s="14" customFormat="1" ht="26.25" customHeight="1">
      <c r="A304" s="8" t="s">
        <v>1907</v>
      </c>
      <c r="B304" s="30" t="s">
        <v>898</v>
      </c>
      <c r="C304" s="51" t="s">
        <v>899</v>
      </c>
      <c r="D304" s="48">
        <v>99000</v>
      </c>
      <c r="E304" s="48">
        <v>89500</v>
      </c>
      <c r="F304" s="46" t="s">
        <v>3883</v>
      </c>
      <c r="G304" s="4" t="s">
        <v>316</v>
      </c>
      <c r="H304" s="6" t="s">
        <v>420</v>
      </c>
      <c r="I304" s="6" t="s">
        <v>900</v>
      </c>
      <c r="J304" s="13"/>
    </row>
    <row r="305" spans="1:10" s="14" customFormat="1" ht="26.25" customHeight="1">
      <c r="A305" s="8" t="s">
        <v>1907</v>
      </c>
      <c r="B305" s="30" t="s">
        <v>901</v>
      </c>
      <c r="C305" s="51" t="s">
        <v>902</v>
      </c>
      <c r="D305" s="48">
        <v>80444</v>
      </c>
      <c r="E305" s="48">
        <v>80444</v>
      </c>
      <c r="F305" s="46" t="s">
        <v>3883</v>
      </c>
      <c r="G305" s="4" t="s">
        <v>428</v>
      </c>
      <c r="H305" s="6" t="s">
        <v>307</v>
      </c>
      <c r="I305" s="6" t="s">
        <v>1394</v>
      </c>
      <c r="J305" s="13"/>
    </row>
    <row r="306" spans="1:10" s="14" customFormat="1" ht="26.25" customHeight="1">
      <c r="A306" s="8" t="s">
        <v>1907</v>
      </c>
      <c r="B306" s="4" t="s">
        <v>903</v>
      </c>
      <c r="C306" s="51" t="s">
        <v>904</v>
      </c>
      <c r="D306" s="48">
        <v>70000</v>
      </c>
      <c r="E306" s="48">
        <v>68469</v>
      </c>
      <c r="F306" s="46" t="s">
        <v>3883</v>
      </c>
      <c r="G306" s="4" t="s">
        <v>3870</v>
      </c>
      <c r="H306" s="6" t="s">
        <v>307</v>
      </c>
      <c r="I306" s="6" t="s">
        <v>905</v>
      </c>
      <c r="J306" s="13"/>
    </row>
    <row r="307" spans="1:10" s="14" customFormat="1" ht="26.25" customHeight="1">
      <c r="A307" s="8" t="s">
        <v>1907</v>
      </c>
      <c r="B307" s="30" t="s">
        <v>906</v>
      </c>
      <c r="C307" s="51" t="s">
        <v>907</v>
      </c>
      <c r="D307" s="48">
        <v>334000</v>
      </c>
      <c r="E307" s="48">
        <v>331716</v>
      </c>
      <c r="F307" s="46" t="s">
        <v>3883</v>
      </c>
      <c r="G307" s="4" t="s">
        <v>1400</v>
      </c>
      <c r="H307" s="6" t="s">
        <v>1485</v>
      </c>
      <c r="I307" s="6" t="s">
        <v>908</v>
      </c>
      <c r="J307" s="13"/>
    </row>
    <row r="308" spans="1:10" s="14" customFormat="1" ht="26.25" customHeight="1">
      <c r="A308" s="8" t="s">
        <v>1907</v>
      </c>
      <c r="B308" s="30" t="s">
        <v>909</v>
      </c>
      <c r="C308" s="51" t="s">
        <v>910</v>
      </c>
      <c r="D308" s="48">
        <v>138000</v>
      </c>
      <c r="E308" s="48">
        <v>105000</v>
      </c>
      <c r="F308" s="46" t="s">
        <v>3883</v>
      </c>
      <c r="G308" s="4" t="s">
        <v>3870</v>
      </c>
      <c r="H308" s="6" t="s">
        <v>1822</v>
      </c>
      <c r="I308" s="6" t="s">
        <v>1477</v>
      </c>
      <c r="J308" s="13"/>
    </row>
    <row r="309" spans="1:10" s="14" customFormat="1" ht="67.5" customHeight="1">
      <c r="A309" s="8" t="s">
        <v>1907</v>
      </c>
      <c r="B309" s="7" t="s">
        <v>911</v>
      </c>
      <c r="C309" s="51" t="s">
        <v>1213</v>
      </c>
      <c r="D309" s="48">
        <v>120000</v>
      </c>
      <c r="E309" s="48">
        <v>101184</v>
      </c>
      <c r="F309" s="46" t="s">
        <v>3883</v>
      </c>
      <c r="G309" s="4" t="s">
        <v>418</v>
      </c>
      <c r="H309" s="29" t="s">
        <v>419</v>
      </c>
      <c r="I309" s="35" t="s">
        <v>322</v>
      </c>
      <c r="J309" s="13"/>
    </row>
    <row r="310" spans="1:10" s="14" customFormat="1" ht="65.25" customHeight="1">
      <c r="A310" s="8" t="s">
        <v>1907</v>
      </c>
      <c r="B310" s="7" t="s">
        <v>0</v>
      </c>
      <c r="C310" s="51" t="s">
        <v>1213</v>
      </c>
      <c r="D310" s="48">
        <v>98000</v>
      </c>
      <c r="E310" s="48">
        <v>90575</v>
      </c>
      <c r="F310" s="46" t="s">
        <v>3883</v>
      </c>
      <c r="G310" s="4" t="s">
        <v>418</v>
      </c>
      <c r="H310" s="29" t="s">
        <v>419</v>
      </c>
      <c r="I310" s="35" t="s">
        <v>322</v>
      </c>
      <c r="J310" s="13"/>
    </row>
    <row r="311" spans="1:10" s="14" customFormat="1" ht="26.25" customHeight="1">
      <c r="A311" s="8" t="s">
        <v>1907</v>
      </c>
      <c r="B311" s="4" t="s">
        <v>912</v>
      </c>
      <c r="C311" s="51" t="s">
        <v>913</v>
      </c>
      <c r="D311" s="48">
        <v>320000</v>
      </c>
      <c r="E311" s="48">
        <v>296754</v>
      </c>
      <c r="F311" s="46" t="s">
        <v>3883</v>
      </c>
      <c r="G311" s="4" t="s">
        <v>914</v>
      </c>
      <c r="H311" s="6" t="s">
        <v>307</v>
      </c>
      <c r="I311" s="6" t="s">
        <v>915</v>
      </c>
      <c r="J311" s="13"/>
    </row>
    <row r="312" spans="1:10" s="14" customFormat="1" ht="26.25" customHeight="1">
      <c r="A312" s="8" t="s">
        <v>1907</v>
      </c>
      <c r="B312" s="30" t="s">
        <v>1706</v>
      </c>
      <c r="C312" s="51" t="s">
        <v>916</v>
      </c>
      <c r="D312" s="48">
        <v>100000</v>
      </c>
      <c r="E312" s="48">
        <v>94246</v>
      </c>
      <c r="F312" s="46" t="s">
        <v>3883</v>
      </c>
      <c r="G312" s="4" t="s">
        <v>1250</v>
      </c>
      <c r="H312" s="6" t="s">
        <v>420</v>
      </c>
      <c r="I312" s="6" t="s">
        <v>1253</v>
      </c>
      <c r="J312" s="13"/>
    </row>
    <row r="313" spans="1:10" s="14" customFormat="1" ht="26.25" customHeight="1">
      <c r="A313" s="8" t="s">
        <v>1907</v>
      </c>
      <c r="B313" s="4" t="s">
        <v>917</v>
      </c>
      <c r="C313" s="51" t="s">
        <v>916</v>
      </c>
      <c r="D313" s="48">
        <v>66000</v>
      </c>
      <c r="E313" s="48">
        <v>65471</v>
      </c>
      <c r="F313" s="46" t="s">
        <v>3883</v>
      </c>
      <c r="G313" s="4" t="s">
        <v>1250</v>
      </c>
      <c r="H313" s="6" t="s">
        <v>420</v>
      </c>
      <c r="I313" s="6" t="s">
        <v>918</v>
      </c>
      <c r="J313" s="13"/>
    </row>
    <row r="314" spans="1:10" s="14" customFormat="1" ht="26.25" customHeight="1">
      <c r="A314" s="8" t="s">
        <v>1907</v>
      </c>
      <c r="B314" s="30" t="s">
        <v>919</v>
      </c>
      <c r="C314" s="51" t="s">
        <v>916</v>
      </c>
      <c r="D314" s="48">
        <v>99000</v>
      </c>
      <c r="E314" s="48">
        <v>99000</v>
      </c>
      <c r="F314" s="46" t="s">
        <v>3883</v>
      </c>
      <c r="G314" s="4" t="s">
        <v>1279</v>
      </c>
      <c r="H314" s="6" t="s">
        <v>420</v>
      </c>
      <c r="I314" s="6" t="s">
        <v>920</v>
      </c>
      <c r="J314" s="13"/>
    </row>
    <row r="315" spans="1:10" s="14" customFormat="1" ht="54.75" customHeight="1">
      <c r="A315" s="8" t="s">
        <v>1907</v>
      </c>
      <c r="B315" s="82" t="s">
        <v>1426</v>
      </c>
      <c r="C315" s="51" t="s">
        <v>1425</v>
      </c>
      <c r="D315" s="48">
        <v>169500</v>
      </c>
      <c r="E315" s="48">
        <v>163756</v>
      </c>
      <c r="F315" s="46" t="s">
        <v>3883</v>
      </c>
      <c r="G315" s="4" t="s">
        <v>1424</v>
      </c>
      <c r="H315" s="97" t="s">
        <v>1423</v>
      </c>
      <c r="I315" s="29" t="s">
        <v>1422</v>
      </c>
      <c r="J315" s="13"/>
    </row>
    <row r="316" spans="1:10" s="14" customFormat="1" ht="26.25" customHeight="1">
      <c r="A316" s="8" t="s">
        <v>1907</v>
      </c>
      <c r="B316" s="4" t="s">
        <v>921</v>
      </c>
      <c r="C316" s="62" t="s">
        <v>234</v>
      </c>
      <c r="D316" s="63">
        <v>80000</v>
      </c>
      <c r="E316" s="63">
        <v>79560</v>
      </c>
      <c r="F316" s="64" t="s">
        <v>3883</v>
      </c>
      <c r="G316" s="107" t="s">
        <v>1424</v>
      </c>
      <c r="H316" s="98" t="s">
        <v>420</v>
      </c>
      <c r="I316" s="98" t="s">
        <v>922</v>
      </c>
      <c r="J316" s="13"/>
    </row>
    <row r="317" spans="1:10" s="14" customFormat="1" ht="26.25" customHeight="1">
      <c r="A317" s="8" t="s">
        <v>1907</v>
      </c>
      <c r="B317" s="85" t="s">
        <v>192</v>
      </c>
      <c r="C317" s="51" t="s">
        <v>193</v>
      </c>
      <c r="D317" s="48">
        <v>54710</v>
      </c>
      <c r="E317" s="48">
        <v>53687</v>
      </c>
      <c r="F317" s="46" t="s">
        <v>934</v>
      </c>
      <c r="G317" s="4" t="s">
        <v>194</v>
      </c>
      <c r="H317" s="6" t="s">
        <v>938</v>
      </c>
      <c r="I317" s="6" t="s">
        <v>195</v>
      </c>
      <c r="J317" s="13"/>
    </row>
    <row r="318" spans="1:10" s="14" customFormat="1" ht="26.25" customHeight="1">
      <c r="A318" s="8" t="s">
        <v>1907</v>
      </c>
      <c r="B318" s="86" t="s">
        <v>196</v>
      </c>
      <c r="C318" s="51" t="s">
        <v>913</v>
      </c>
      <c r="D318" s="48">
        <v>60000</v>
      </c>
      <c r="E318" s="48">
        <v>60000</v>
      </c>
      <c r="F318" s="46" t="s">
        <v>934</v>
      </c>
      <c r="G318" s="4" t="s">
        <v>197</v>
      </c>
      <c r="H318" s="6" t="s">
        <v>938</v>
      </c>
      <c r="I318" s="6" t="s">
        <v>198</v>
      </c>
      <c r="J318" s="13"/>
    </row>
    <row r="319" spans="1:10" s="14" customFormat="1" ht="26.25" customHeight="1">
      <c r="A319" s="8" t="s">
        <v>1907</v>
      </c>
      <c r="B319" s="85" t="s">
        <v>199</v>
      </c>
      <c r="C319" s="51" t="s">
        <v>200</v>
      </c>
      <c r="D319" s="48">
        <v>95000</v>
      </c>
      <c r="E319" s="48">
        <v>93484</v>
      </c>
      <c r="F319" s="46" t="s">
        <v>934</v>
      </c>
      <c r="G319" s="4" t="s">
        <v>201</v>
      </c>
      <c r="H319" s="6" t="s">
        <v>1349</v>
      </c>
      <c r="I319" s="6" t="s">
        <v>202</v>
      </c>
      <c r="J319" s="13"/>
    </row>
    <row r="320" spans="1:10" s="14" customFormat="1" ht="26.25" customHeight="1">
      <c r="A320" s="8" t="s">
        <v>1907</v>
      </c>
      <c r="B320" s="86" t="s">
        <v>203</v>
      </c>
      <c r="C320" s="51" t="s">
        <v>223</v>
      </c>
      <c r="D320" s="48">
        <v>98000</v>
      </c>
      <c r="E320" s="48">
        <v>98000</v>
      </c>
      <c r="F320" s="46" t="s">
        <v>410</v>
      </c>
      <c r="G320" s="4" t="s">
        <v>204</v>
      </c>
      <c r="H320" s="6" t="s">
        <v>1349</v>
      </c>
      <c r="I320" s="6" t="s">
        <v>205</v>
      </c>
      <c r="J320" s="13"/>
    </row>
    <row r="321" spans="1:10" s="14" customFormat="1" ht="26.25" customHeight="1">
      <c r="A321" s="8" t="s">
        <v>1907</v>
      </c>
      <c r="B321" s="86" t="s">
        <v>206</v>
      </c>
      <c r="C321" s="51" t="s">
        <v>224</v>
      </c>
      <c r="D321" s="48">
        <v>96000</v>
      </c>
      <c r="E321" s="48">
        <v>96000</v>
      </c>
      <c r="F321" s="46" t="s">
        <v>934</v>
      </c>
      <c r="G321" s="4" t="s">
        <v>207</v>
      </c>
      <c r="H321" s="6" t="s">
        <v>1349</v>
      </c>
      <c r="I321" s="6" t="s">
        <v>208</v>
      </c>
      <c r="J321" s="13"/>
    </row>
    <row r="322" spans="1:10" s="14" customFormat="1" ht="26.25" customHeight="1">
      <c r="A322" s="8" t="s">
        <v>1907</v>
      </c>
      <c r="B322" s="86" t="s">
        <v>209</v>
      </c>
      <c r="C322" s="51" t="s">
        <v>210</v>
      </c>
      <c r="D322" s="48">
        <v>98000</v>
      </c>
      <c r="E322" s="48">
        <v>97254</v>
      </c>
      <c r="F322" s="46" t="s">
        <v>934</v>
      </c>
      <c r="G322" s="4" t="s">
        <v>211</v>
      </c>
      <c r="H322" s="6" t="s">
        <v>1349</v>
      </c>
      <c r="I322" s="6" t="s">
        <v>212</v>
      </c>
      <c r="J322" s="13"/>
    </row>
    <row r="323" spans="1:10" s="14" customFormat="1" ht="26.25" customHeight="1">
      <c r="A323" s="8" t="s">
        <v>1907</v>
      </c>
      <c r="B323" s="85" t="s">
        <v>213</v>
      </c>
      <c r="C323" s="51" t="s">
        <v>210</v>
      </c>
      <c r="D323" s="48">
        <v>50000</v>
      </c>
      <c r="E323" s="48">
        <v>47584</v>
      </c>
      <c r="F323" s="46" t="s">
        <v>934</v>
      </c>
      <c r="G323" s="4" t="s">
        <v>211</v>
      </c>
      <c r="H323" s="6" t="s">
        <v>1349</v>
      </c>
      <c r="I323" s="6" t="s">
        <v>214</v>
      </c>
      <c r="J323" s="13"/>
    </row>
    <row r="324" spans="1:10" s="14" customFormat="1" ht="26.25" customHeight="1">
      <c r="A324" s="8" t="s">
        <v>1907</v>
      </c>
      <c r="B324" s="85" t="s">
        <v>215</v>
      </c>
      <c r="C324" s="51" t="s">
        <v>2055</v>
      </c>
      <c r="D324" s="48">
        <v>90000</v>
      </c>
      <c r="E324" s="48">
        <v>86059</v>
      </c>
      <c r="F324" s="46" t="s">
        <v>934</v>
      </c>
      <c r="G324" s="4" t="s">
        <v>197</v>
      </c>
      <c r="H324" s="6" t="s">
        <v>938</v>
      </c>
      <c r="I324" s="6" t="s">
        <v>216</v>
      </c>
      <c r="J324" s="13"/>
    </row>
    <row r="325" spans="1:10" s="14" customFormat="1" ht="26.25" customHeight="1">
      <c r="A325" s="8" t="s">
        <v>1907</v>
      </c>
      <c r="B325" s="86" t="s">
        <v>217</v>
      </c>
      <c r="C325" s="51" t="s">
        <v>218</v>
      </c>
      <c r="D325" s="48">
        <v>99000</v>
      </c>
      <c r="E325" s="48">
        <v>92241</v>
      </c>
      <c r="F325" s="46" t="s">
        <v>934</v>
      </c>
      <c r="G325" s="4" t="s">
        <v>211</v>
      </c>
      <c r="H325" s="6" t="s">
        <v>938</v>
      </c>
      <c r="I325" s="6" t="s">
        <v>219</v>
      </c>
      <c r="J325" s="13"/>
    </row>
    <row r="326" spans="1:10" s="14" customFormat="1" ht="52.5" customHeight="1">
      <c r="A326" s="8" t="s">
        <v>1907</v>
      </c>
      <c r="B326" s="87" t="s">
        <v>225</v>
      </c>
      <c r="C326" s="51" t="s">
        <v>229</v>
      </c>
      <c r="D326" s="65">
        <v>22500</v>
      </c>
      <c r="E326" s="65">
        <v>18973</v>
      </c>
      <c r="F326" s="46" t="s">
        <v>934</v>
      </c>
      <c r="G326" s="4" t="s">
        <v>226</v>
      </c>
      <c r="H326" s="97" t="s">
        <v>227</v>
      </c>
      <c r="I326" s="29" t="s">
        <v>228</v>
      </c>
      <c r="J326" s="13"/>
    </row>
    <row r="327" spans="1:10" s="14" customFormat="1" ht="26.25" customHeight="1">
      <c r="A327" s="8" t="s">
        <v>1907</v>
      </c>
      <c r="B327" s="88" t="s">
        <v>220</v>
      </c>
      <c r="C327" s="51" t="s">
        <v>210</v>
      </c>
      <c r="D327" s="48">
        <v>98000</v>
      </c>
      <c r="E327" s="48">
        <v>97906</v>
      </c>
      <c r="F327" s="46" t="s">
        <v>934</v>
      </c>
      <c r="G327" s="4" t="s">
        <v>221</v>
      </c>
      <c r="H327" s="6" t="s">
        <v>938</v>
      </c>
      <c r="I327" s="6" t="s">
        <v>222</v>
      </c>
      <c r="J327" s="13"/>
    </row>
    <row r="328" spans="1:10" s="14" customFormat="1" ht="26.25" customHeight="1">
      <c r="A328" s="17"/>
      <c r="B328" s="21" t="s">
        <v>436</v>
      </c>
      <c r="C328" s="66"/>
      <c r="D328" s="67">
        <f>SUM(D298:D327)</f>
        <v>3221154</v>
      </c>
      <c r="E328" s="67">
        <f>SUM(E298:E327)</f>
        <v>3081786</v>
      </c>
      <c r="F328" s="61"/>
      <c r="G328" s="108"/>
      <c r="H328" s="99"/>
      <c r="I328" s="100"/>
      <c r="J328" s="13"/>
    </row>
    <row r="329" spans="1:9" ht="31.5" customHeight="1">
      <c r="A329" s="34" t="s">
        <v>401</v>
      </c>
      <c r="B329" s="4" t="s">
        <v>1366</v>
      </c>
      <c r="C329" s="57" t="s">
        <v>1367</v>
      </c>
      <c r="D329" s="48">
        <v>287600</v>
      </c>
      <c r="E329" s="48">
        <v>287600</v>
      </c>
      <c r="F329" s="46" t="s">
        <v>3883</v>
      </c>
      <c r="G329" s="4" t="s">
        <v>1368</v>
      </c>
      <c r="H329" s="29" t="s">
        <v>1369</v>
      </c>
      <c r="I329" s="29" t="s">
        <v>1370</v>
      </c>
    </row>
    <row r="330" spans="1:9" ht="24.75" customHeight="1">
      <c r="A330" s="34" t="s">
        <v>401</v>
      </c>
      <c r="B330" s="4" t="s">
        <v>1371</v>
      </c>
      <c r="C330" s="57" t="s">
        <v>1372</v>
      </c>
      <c r="D330" s="48">
        <v>98000</v>
      </c>
      <c r="E330" s="48">
        <v>98000</v>
      </c>
      <c r="F330" s="46" t="s">
        <v>3883</v>
      </c>
      <c r="G330" s="4" t="s">
        <v>3889</v>
      </c>
      <c r="H330" s="40" t="s">
        <v>3886</v>
      </c>
      <c r="I330" s="29" t="s">
        <v>1373</v>
      </c>
    </row>
    <row r="331" spans="1:9" ht="44.25" customHeight="1">
      <c r="A331" s="34" t="s">
        <v>401</v>
      </c>
      <c r="B331" s="4" t="s">
        <v>500</v>
      </c>
      <c r="C331" s="57" t="s">
        <v>498</v>
      </c>
      <c r="D331" s="48">
        <v>135000</v>
      </c>
      <c r="E331" s="48">
        <v>133634</v>
      </c>
      <c r="F331" s="46" t="s">
        <v>3883</v>
      </c>
      <c r="G331" s="4" t="s">
        <v>3888</v>
      </c>
      <c r="H331" s="40" t="s">
        <v>419</v>
      </c>
      <c r="I331" s="29" t="s">
        <v>924</v>
      </c>
    </row>
    <row r="332" spans="1:9" ht="42" customHeight="1">
      <c r="A332" s="34" t="s">
        <v>401</v>
      </c>
      <c r="B332" s="4" t="s">
        <v>499</v>
      </c>
      <c r="C332" s="57" t="s">
        <v>498</v>
      </c>
      <c r="D332" s="48">
        <v>25000</v>
      </c>
      <c r="E332" s="48">
        <v>24747</v>
      </c>
      <c r="F332" s="46" t="s">
        <v>3883</v>
      </c>
      <c r="G332" s="4" t="s">
        <v>3888</v>
      </c>
      <c r="H332" s="40" t="s">
        <v>419</v>
      </c>
      <c r="I332" s="29" t="s">
        <v>924</v>
      </c>
    </row>
    <row r="333" spans="1:9" ht="103.5" customHeight="1">
      <c r="A333" s="34" t="s">
        <v>401</v>
      </c>
      <c r="B333" s="4" t="s">
        <v>542</v>
      </c>
      <c r="C333" s="57" t="s">
        <v>541</v>
      </c>
      <c r="D333" s="48">
        <v>300000</v>
      </c>
      <c r="E333" s="48">
        <v>299874</v>
      </c>
      <c r="F333" s="46" t="s">
        <v>249</v>
      </c>
      <c r="G333" s="30" t="s">
        <v>540</v>
      </c>
      <c r="H333" s="29" t="s">
        <v>539</v>
      </c>
      <c r="I333" s="29" t="s">
        <v>264</v>
      </c>
    </row>
    <row r="334" spans="1:9" ht="44.25" customHeight="1">
      <c r="A334" s="34" t="s">
        <v>401</v>
      </c>
      <c r="B334" s="4" t="s">
        <v>538</v>
      </c>
      <c r="C334" s="57" t="s">
        <v>537</v>
      </c>
      <c r="D334" s="48">
        <v>177461</v>
      </c>
      <c r="E334" s="48">
        <v>177461</v>
      </c>
      <c r="F334" s="46" t="s">
        <v>249</v>
      </c>
      <c r="G334" s="4" t="s">
        <v>517</v>
      </c>
      <c r="H334" s="40" t="s">
        <v>258</v>
      </c>
      <c r="I334" s="35" t="s">
        <v>516</v>
      </c>
    </row>
    <row r="335" spans="1:9" ht="24.75" customHeight="1">
      <c r="A335" s="34" t="s">
        <v>401</v>
      </c>
      <c r="B335" s="4" t="s">
        <v>536</v>
      </c>
      <c r="C335" s="57" t="s">
        <v>535</v>
      </c>
      <c r="D335" s="48">
        <v>98000</v>
      </c>
      <c r="E335" s="48">
        <v>88957</v>
      </c>
      <c r="F335" s="46" t="s">
        <v>249</v>
      </c>
      <c r="G335" s="4" t="s">
        <v>517</v>
      </c>
      <c r="H335" s="40" t="s">
        <v>508</v>
      </c>
      <c r="I335" s="29" t="s">
        <v>534</v>
      </c>
    </row>
    <row r="336" spans="1:9" ht="24.75" customHeight="1">
      <c r="A336" s="34" t="s">
        <v>401</v>
      </c>
      <c r="B336" s="4" t="s">
        <v>533</v>
      </c>
      <c r="C336" s="57" t="s">
        <v>532</v>
      </c>
      <c r="D336" s="48">
        <v>63000</v>
      </c>
      <c r="E336" s="48">
        <v>61300</v>
      </c>
      <c r="F336" s="46" t="s">
        <v>249</v>
      </c>
      <c r="G336" s="4" t="s">
        <v>502</v>
      </c>
      <c r="H336" s="40" t="s">
        <v>508</v>
      </c>
      <c r="I336" s="29" t="s">
        <v>531</v>
      </c>
    </row>
    <row r="337" spans="1:9" ht="24.75" customHeight="1">
      <c r="A337" s="34" t="s">
        <v>401</v>
      </c>
      <c r="B337" s="4" t="s">
        <v>530</v>
      </c>
      <c r="C337" s="57" t="s">
        <v>529</v>
      </c>
      <c r="D337" s="48">
        <v>85050</v>
      </c>
      <c r="E337" s="48">
        <v>84210</v>
      </c>
      <c r="F337" s="46" t="s">
        <v>249</v>
      </c>
      <c r="G337" s="30" t="s">
        <v>528</v>
      </c>
      <c r="H337" s="40" t="s">
        <v>508</v>
      </c>
      <c r="I337" s="41" t="s">
        <v>527</v>
      </c>
    </row>
    <row r="338" spans="1:9" ht="24.75" customHeight="1">
      <c r="A338" s="34" t="s">
        <v>401</v>
      </c>
      <c r="B338" s="4" t="s">
        <v>526</v>
      </c>
      <c r="C338" s="57" t="s">
        <v>525</v>
      </c>
      <c r="D338" s="48">
        <v>98000</v>
      </c>
      <c r="E338" s="48">
        <v>98000</v>
      </c>
      <c r="F338" s="46" t="s">
        <v>249</v>
      </c>
      <c r="G338" s="30" t="s">
        <v>524</v>
      </c>
      <c r="H338" s="40" t="s">
        <v>508</v>
      </c>
      <c r="I338" s="41" t="s">
        <v>523</v>
      </c>
    </row>
    <row r="339" spans="1:9" ht="49.5" customHeight="1">
      <c r="A339" s="34" t="s">
        <v>401</v>
      </c>
      <c r="B339" s="4" t="s">
        <v>494</v>
      </c>
      <c r="C339" s="57" t="s">
        <v>518</v>
      </c>
      <c r="D339" s="48">
        <v>284123</v>
      </c>
      <c r="E339" s="48">
        <v>284123</v>
      </c>
      <c r="F339" s="46" t="s">
        <v>249</v>
      </c>
      <c r="G339" s="4" t="s">
        <v>517</v>
      </c>
      <c r="H339" s="40" t="s">
        <v>258</v>
      </c>
      <c r="I339" s="35" t="s">
        <v>516</v>
      </c>
    </row>
    <row r="340" spans="1:9" ht="49.5" customHeight="1">
      <c r="A340" s="34" t="s">
        <v>401</v>
      </c>
      <c r="B340" s="4" t="s">
        <v>522</v>
      </c>
      <c r="C340" s="57" t="s">
        <v>518</v>
      </c>
      <c r="D340" s="48">
        <v>212676</v>
      </c>
      <c r="E340" s="48">
        <v>212676</v>
      </c>
      <c r="F340" s="46" t="s">
        <v>249</v>
      </c>
      <c r="G340" s="4" t="s">
        <v>517</v>
      </c>
      <c r="H340" s="40" t="s">
        <v>258</v>
      </c>
      <c r="I340" s="35" t="s">
        <v>516</v>
      </c>
    </row>
    <row r="341" spans="1:9" ht="49.5" customHeight="1">
      <c r="A341" s="34" t="s">
        <v>401</v>
      </c>
      <c r="B341" s="4" t="s">
        <v>521</v>
      </c>
      <c r="C341" s="57" t="s">
        <v>518</v>
      </c>
      <c r="D341" s="48">
        <v>161370</v>
      </c>
      <c r="E341" s="48">
        <v>161370</v>
      </c>
      <c r="F341" s="46" t="s">
        <v>249</v>
      </c>
      <c r="G341" s="4" t="s">
        <v>517</v>
      </c>
      <c r="H341" s="40" t="s">
        <v>258</v>
      </c>
      <c r="I341" s="35" t="s">
        <v>516</v>
      </c>
    </row>
    <row r="342" spans="1:9" ht="49.5" customHeight="1">
      <c r="A342" s="34" t="s">
        <v>401</v>
      </c>
      <c r="B342" s="4" t="s">
        <v>520</v>
      </c>
      <c r="C342" s="57" t="s">
        <v>518</v>
      </c>
      <c r="D342" s="48">
        <v>805122</v>
      </c>
      <c r="E342" s="48">
        <v>805122</v>
      </c>
      <c r="F342" s="46" t="s">
        <v>249</v>
      </c>
      <c r="G342" s="4" t="s">
        <v>517</v>
      </c>
      <c r="H342" s="40" t="s">
        <v>258</v>
      </c>
      <c r="I342" s="35" t="s">
        <v>516</v>
      </c>
    </row>
    <row r="343" spans="1:9" ht="49.5" customHeight="1">
      <c r="A343" s="34" t="s">
        <v>401</v>
      </c>
      <c r="B343" s="4" t="s">
        <v>519</v>
      </c>
      <c r="C343" s="57" t="s">
        <v>518</v>
      </c>
      <c r="D343" s="48">
        <v>884995</v>
      </c>
      <c r="E343" s="48">
        <v>884995</v>
      </c>
      <c r="F343" s="46" t="s">
        <v>249</v>
      </c>
      <c r="G343" s="4" t="s">
        <v>517</v>
      </c>
      <c r="H343" s="40" t="s">
        <v>258</v>
      </c>
      <c r="I343" s="35" t="s">
        <v>516</v>
      </c>
    </row>
    <row r="344" spans="1:9" ht="24.75" customHeight="1">
      <c r="A344" s="34" t="s">
        <v>401</v>
      </c>
      <c r="B344" s="4" t="s">
        <v>515</v>
      </c>
      <c r="C344" s="57" t="s">
        <v>514</v>
      </c>
      <c r="D344" s="48">
        <v>82000</v>
      </c>
      <c r="E344" s="48">
        <v>82000</v>
      </c>
      <c r="F344" s="46" t="s">
        <v>249</v>
      </c>
      <c r="G344" s="30" t="s">
        <v>513</v>
      </c>
      <c r="H344" s="40" t="s">
        <v>508</v>
      </c>
      <c r="I344" s="41" t="s">
        <v>512</v>
      </c>
    </row>
    <row r="345" spans="1:9" ht="24.75" customHeight="1">
      <c r="A345" s="34" t="s">
        <v>401</v>
      </c>
      <c r="B345" s="4" t="s">
        <v>511</v>
      </c>
      <c r="C345" s="57" t="s">
        <v>510</v>
      </c>
      <c r="D345" s="48">
        <v>98000</v>
      </c>
      <c r="E345" s="48">
        <v>97500</v>
      </c>
      <c r="F345" s="46" t="s">
        <v>249</v>
      </c>
      <c r="G345" s="30" t="s">
        <v>509</v>
      </c>
      <c r="H345" s="40" t="s">
        <v>508</v>
      </c>
      <c r="I345" s="41" t="s">
        <v>507</v>
      </c>
    </row>
    <row r="346" spans="1:9" ht="24.75" customHeight="1">
      <c r="A346" s="34" t="s">
        <v>401</v>
      </c>
      <c r="B346" s="4" t="s">
        <v>506</v>
      </c>
      <c r="C346" s="57" t="s">
        <v>1553</v>
      </c>
      <c r="D346" s="48">
        <v>95000</v>
      </c>
      <c r="E346" s="48">
        <v>94615</v>
      </c>
      <c r="F346" s="46" t="s">
        <v>249</v>
      </c>
      <c r="G346" s="30" t="s">
        <v>502</v>
      </c>
      <c r="H346" s="36" t="s">
        <v>258</v>
      </c>
      <c r="I346" s="41" t="s">
        <v>505</v>
      </c>
    </row>
    <row r="347" spans="1:9" ht="63" customHeight="1">
      <c r="A347" s="34" t="s">
        <v>401</v>
      </c>
      <c r="B347" s="4" t="s">
        <v>504</v>
      </c>
      <c r="C347" s="57" t="s">
        <v>503</v>
      </c>
      <c r="D347" s="48">
        <v>98000</v>
      </c>
      <c r="E347" s="48">
        <v>95751</v>
      </c>
      <c r="F347" s="46" t="s">
        <v>249</v>
      </c>
      <c r="G347" s="30" t="s">
        <v>502</v>
      </c>
      <c r="H347" s="36" t="s">
        <v>501</v>
      </c>
      <c r="I347" s="41" t="s">
        <v>923</v>
      </c>
    </row>
    <row r="348" spans="1:9" ht="24.75" customHeight="1">
      <c r="A348" s="34" t="s">
        <v>401</v>
      </c>
      <c r="B348" s="4" t="s">
        <v>543</v>
      </c>
      <c r="C348" s="57" t="s">
        <v>544</v>
      </c>
      <c r="D348" s="48">
        <v>98000</v>
      </c>
      <c r="E348" s="48">
        <v>98000</v>
      </c>
      <c r="F348" s="46" t="s">
        <v>545</v>
      </c>
      <c r="G348" s="4" t="s">
        <v>546</v>
      </c>
      <c r="H348" s="40" t="s">
        <v>547</v>
      </c>
      <c r="I348" s="29" t="s">
        <v>548</v>
      </c>
    </row>
    <row r="349" spans="1:9" ht="24.75" customHeight="1">
      <c r="A349" s="34" t="s">
        <v>401</v>
      </c>
      <c r="B349" s="4" t="s">
        <v>549</v>
      </c>
      <c r="C349" s="57" t="s">
        <v>550</v>
      </c>
      <c r="D349" s="48">
        <v>90000</v>
      </c>
      <c r="E349" s="48">
        <v>90000</v>
      </c>
      <c r="F349" s="46" t="s">
        <v>545</v>
      </c>
      <c r="G349" s="4" t="s">
        <v>551</v>
      </c>
      <c r="H349" s="40" t="s">
        <v>547</v>
      </c>
      <c r="I349" s="29" t="s">
        <v>552</v>
      </c>
    </row>
    <row r="350" spans="1:10" s="14" customFormat="1" ht="24" customHeight="1">
      <c r="A350" s="17"/>
      <c r="B350" s="21" t="s">
        <v>436</v>
      </c>
      <c r="C350" s="52"/>
      <c r="D350" s="53">
        <f>SUM(D329:D349)</f>
        <v>4276397</v>
      </c>
      <c r="E350" s="53">
        <f>SUM(E329:E349)</f>
        <v>4259935</v>
      </c>
      <c r="F350" s="54"/>
      <c r="G350" s="24"/>
      <c r="H350" s="23"/>
      <c r="I350" s="23"/>
      <c r="J350" s="13"/>
    </row>
    <row r="351" spans="1:10" ht="24.75" customHeight="1">
      <c r="A351" s="34" t="s">
        <v>434</v>
      </c>
      <c r="B351" s="4" t="s">
        <v>1374</v>
      </c>
      <c r="C351" s="57" t="s">
        <v>1375</v>
      </c>
      <c r="D351" s="48">
        <v>98505</v>
      </c>
      <c r="E351" s="48">
        <v>98468</v>
      </c>
      <c r="F351" s="46" t="s">
        <v>3883</v>
      </c>
      <c r="G351" s="7" t="s">
        <v>3884</v>
      </c>
      <c r="H351" s="40" t="s">
        <v>3886</v>
      </c>
      <c r="I351" s="29" t="s">
        <v>1376</v>
      </c>
      <c r="J351" s="31"/>
    </row>
    <row r="352" spans="1:10" ht="24.75" customHeight="1">
      <c r="A352" s="34" t="s">
        <v>434</v>
      </c>
      <c r="B352" s="4" t="s">
        <v>1377</v>
      </c>
      <c r="C352" s="57" t="s">
        <v>1378</v>
      </c>
      <c r="D352" s="48">
        <v>68000</v>
      </c>
      <c r="E352" s="48">
        <v>68000</v>
      </c>
      <c r="F352" s="46" t="s">
        <v>3883</v>
      </c>
      <c r="G352" s="7" t="s">
        <v>412</v>
      </c>
      <c r="H352" s="40" t="s">
        <v>3886</v>
      </c>
      <c r="I352" s="29" t="s">
        <v>1379</v>
      </c>
      <c r="J352" s="31"/>
    </row>
    <row r="353" spans="1:10" ht="24.75" customHeight="1">
      <c r="A353" s="34" t="s">
        <v>434</v>
      </c>
      <c r="B353" s="4" t="s">
        <v>614</v>
      </c>
      <c r="C353" s="57" t="s">
        <v>613</v>
      </c>
      <c r="D353" s="48">
        <v>67918</v>
      </c>
      <c r="E353" s="48">
        <v>60000</v>
      </c>
      <c r="F353" s="46" t="s">
        <v>3883</v>
      </c>
      <c r="G353" s="7" t="s">
        <v>3884</v>
      </c>
      <c r="H353" s="29" t="s">
        <v>3885</v>
      </c>
      <c r="I353" s="29" t="s">
        <v>306</v>
      </c>
      <c r="J353" s="31"/>
    </row>
    <row r="354" spans="1:10" ht="24.75" customHeight="1">
      <c r="A354" s="34" t="s">
        <v>434</v>
      </c>
      <c r="B354" s="4" t="s">
        <v>612</v>
      </c>
      <c r="C354" s="57" t="s">
        <v>611</v>
      </c>
      <c r="D354" s="48">
        <v>68000</v>
      </c>
      <c r="E354" s="48">
        <v>68000</v>
      </c>
      <c r="F354" s="46" t="s">
        <v>3883</v>
      </c>
      <c r="G354" s="7" t="s">
        <v>610</v>
      </c>
      <c r="H354" s="40" t="s">
        <v>3886</v>
      </c>
      <c r="I354" s="29" t="s">
        <v>1379</v>
      </c>
      <c r="J354" s="31"/>
    </row>
    <row r="355" spans="1:10" ht="24.75" customHeight="1">
      <c r="A355" s="34" t="s">
        <v>434</v>
      </c>
      <c r="B355" s="4" t="s">
        <v>609</v>
      </c>
      <c r="C355" s="57" t="s">
        <v>608</v>
      </c>
      <c r="D355" s="48">
        <v>97650</v>
      </c>
      <c r="E355" s="48">
        <v>97650</v>
      </c>
      <c r="F355" s="46" t="s">
        <v>3883</v>
      </c>
      <c r="G355" s="4" t="s">
        <v>1250</v>
      </c>
      <c r="H355" s="40" t="s">
        <v>3886</v>
      </c>
      <c r="I355" s="29" t="s">
        <v>607</v>
      </c>
      <c r="J355" s="31"/>
    </row>
    <row r="356" spans="1:10" ht="24.75" customHeight="1">
      <c r="A356" s="34" t="s">
        <v>434</v>
      </c>
      <c r="B356" s="4" t="s">
        <v>606</v>
      </c>
      <c r="C356" s="57" t="s">
        <v>605</v>
      </c>
      <c r="D356" s="48">
        <v>99600</v>
      </c>
      <c r="E356" s="48">
        <v>99600</v>
      </c>
      <c r="F356" s="46" t="s">
        <v>3883</v>
      </c>
      <c r="G356" s="4" t="s">
        <v>604</v>
      </c>
      <c r="H356" s="40" t="s">
        <v>3886</v>
      </c>
      <c r="I356" s="29" t="s">
        <v>1529</v>
      </c>
      <c r="J356" s="31"/>
    </row>
    <row r="357" spans="1:10" ht="24.75" customHeight="1">
      <c r="A357" s="34" t="s">
        <v>434</v>
      </c>
      <c r="B357" s="4" t="s">
        <v>603</v>
      </c>
      <c r="C357" s="57" t="s">
        <v>602</v>
      </c>
      <c r="D357" s="48">
        <v>30000</v>
      </c>
      <c r="E357" s="48">
        <v>29950</v>
      </c>
      <c r="F357" s="46" t="s">
        <v>3883</v>
      </c>
      <c r="G357" s="7" t="s">
        <v>3884</v>
      </c>
      <c r="H357" s="40" t="s">
        <v>3886</v>
      </c>
      <c r="I357" s="29" t="s">
        <v>601</v>
      </c>
      <c r="J357" s="31"/>
    </row>
    <row r="358" spans="1:10" ht="24.75" customHeight="1">
      <c r="A358" s="34" t="s">
        <v>434</v>
      </c>
      <c r="B358" s="4" t="s">
        <v>600</v>
      </c>
      <c r="C358" s="50" t="s">
        <v>599</v>
      </c>
      <c r="D358" s="48">
        <v>50000</v>
      </c>
      <c r="E358" s="48">
        <v>50000</v>
      </c>
      <c r="F358" s="46" t="s">
        <v>3883</v>
      </c>
      <c r="G358" s="30" t="s">
        <v>598</v>
      </c>
      <c r="H358" s="5" t="s">
        <v>3886</v>
      </c>
      <c r="I358" s="29" t="s">
        <v>597</v>
      </c>
      <c r="J358" s="31"/>
    </row>
    <row r="359" spans="1:10" ht="99.75" customHeight="1">
      <c r="A359" s="34" t="s">
        <v>434</v>
      </c>
      <c r="B359" s="4" t="s">
        <v>596</v>
      </c>
      <c r="C359" s="57" t="s">
        <v>595</v>
      </c>
      <c r="D359" s="48">
        <v>200000</v>
      </c>
      <c r="E359" s="48">
        <v>199916</v>
      </c>
      <c r="F359" s="46" t="s">
        <v>556</v>
      </c>
      <c r="G359" s="30" t="s">
        <v>594</v>
      </c>
      <c r="H359" s="29" t="s">
        <v>584</v>
      </c>
      <c r="I359" s="29" t="s">
        <v>593</v>
      </c>
      <c r="J359" s="31"/>
    </row>
    <row r="360" spans="1:10" ht="24.75" customHeight="1">
      <c r="A360" s="34" t="s">
        <v>434</v>
      </c>
      <c r="B360" s="4" t="s">
        <v>592</v>
      </c>
      <c r="C360" s="57" t="s">
        <v>1285</v>
      </c>
      <c r="D360" s="48">
        <v>99800</v>
      </c>
      <c r="E360" s="48">
        <v>99800</v>
      </c>
      <c r="F360" s="46" t="s">
        <v>556</v>
      </c>
      <c r="G360" s="30" t="s">
        <v>591</v>
      </c>
      <c r="H360" s="5" t="s">
        <v>554</v>
      </c>
      <c r="I360" s="29" t="s">
        <v>590</v>
      </c>
      <c r="J360" s="31"/>
    </row>
    <row r="361" spans="1:10" ht="24.75" customHeight="1">
      <c r="A361" s="34" t="s">
        <v>434</v>
      </c>
      <c r="B361" s="4" t="s">
        <v>589</v>
      </c>
      <c r="C361" s="57" t="s">
        <v>1285</v>
      </c>
      <c r="D361" s="48">
        <v>154243</v>
      </c>
      <c r="E361" s="48">
        <v>154243</v>
      </c>
      <c r="F361" s="46" t="s">
        <v>556</v>
      </c>
      <c r="G361" s="4" t="s">
        <v>3870</v>
      </c>
      <c r="H361" s="40" t="s">
        <v>580</v>
      </c>
      <c r="I361" s="35" t="s">
        <v>588</v>
      </c>
      <c r="J361" s="31"/>
    </row>
    <row r="362" spans="1:10" ht="42" customHeight="1">
      <c r="A362" s="34" t="s">
        <v>434</v>
      </c>
      <c r="B362" s="4" t="s">
        <v>587</v>
      </c>
      <c r="C362" s="57" t="s">
        <v>586</v>
      </c>
      <c r="D362" s="48">
        <v>110000</v>
      </c>
      <c r="E362" s="48">
        <v>110000</v>
      </c>
      <c r="F362" s="46" t="s">
        <v>556</v>
      </c>
      <c r="G362" s="4" t="s">
        <v>585</v>
      </c>
      <c r="H362" s="29" t="s">
        <v>584</v>
      </c>
      <c r="I362" s="36" t="s">
        <v>583</v>
      </c>
      <c r="J362" s="31"/>
    </row>
    <row r="363" spans="1:10" ht="24.75" customHeight="1">
      <c r="A363" s="34" t="s">
        <v>434</v>
      </c>
      <c r="B363" s="4" t="s">
        <v>582</v>
      </c>
      <c r="C363" s="57" t="s">
        <v>1286</v>
      </c>
      <c r="D363" s="68">
        <v>26000</v>
      </c>
      <c r="E363" s="68">
        <v>22966</v>
      </c>
      <c r="F363" s="46" t="s">
        <v>556</v>
      </c>
      <c r="G363" s="7" t="s">
        <v>581</v>
      </c>
      <c r="H363" s="40" t="s">
        <v>580</v>
      </c>
      <c r="I363" s="29" t="s">
        <v>579</v>
      </c>
      <c r="J363" s="31"/>
    </row>
    <row r="364" spans="1:10" ht="24.75" customHeight="1">
      <c r="A364" s="34" t="s">
        <v>434</v>
      </c>
      <c r="B364" s="4" t="s">
        <v>578</v>
      </c>
      <c r="C364" s="57" t="s">
        <v>577</v>
      </c>
      <c r="D364" s="48">
        <v>90000</v>
      </c>
      <c r="E364" s="48">
        <v>89668</v>
      </c>
      <c r="F364" s="46" t="s">
        <v>556</v>
      </c>
      <c r="G364" s="4" t="s">
        <v>3870</v>
      </c>
      <c r="H364" s="40" t="s">
        <v>576</v>
      </c>
      <c r="I364" s="29" t="s">
        <v>575</v>
      </c>
      <c r="J364" s="31"/>
    </row>
    <row r="365" spans="1:10" ht="24.75" customHeight="1">
      <c r="A365" s="34" t="s">
        <v>434</v>
      </c>
      <c r="B365" s="4" t="s">
        <v>574</v>
      </c>
      <c r="C365" s="57" t="s">
        <v>573</v>
      </c>
      <c r="D365" s="48">
        <v>98000</v>
      </c>
      <c r="E365" s="48">
        <v>94474</v>
      </c>
      <c r="F365" s="46" t="s">
        <v>556</v>
      </c>
      <c r="G365" s="4" t="s">
        <v>561</v>
      </c>
      <c r="H365" s="5" t="s">
        <v>554</v>
      </c>
      <c r="I365" s="29" t="s">
        <v>572</v>
      </c>
      <c r="J365" s="31"/>
    </row>
    <row r="366" spans="1:10" ht="50.25" customHeight="1">
      <c r="A366" s="34" t="s">
        <v>434</v>
      </c>
      <c r="B366" s="4" t="s">
        <v>571</v>
      </c>
      <c r="C366" s="51" t="s">
        <v>570</v>
      </c>
      <c r="D366" s="48">
        <v>250000</v>
      </c>
      <c r="E366" s="48">
        <v>250000</v>
      </c>
      <c r="F366" s="46" t="s">
        <v>556</v>
      </c>
      <c r="G366" s="30" t="s">
        <v>569</v>
      </c>
      <c r="H366" s="36" t="s">
        <v>568</v>
      </c>
      <c r="I366" s="41" t="s">
        <v>567</v>
      </c>
      <c r="J366" s="31"/>
    </row>
    <row r="367" spans="1:10" ht="24.75" customHeight="1">
      <c r="A367" s="34" t="s">
        <v>434</v>
      </c>
      <c r="B367" s="4" t="s">
        <v>566</v>
      </c>
      <c r="C367" s="57" t="s">
        <v>565</v>
      </c>
      <c r="D367" s="48">
        <v>90000</v>
      </c>
      <c r="E367" s="48">
        <v>89700</v>
      </c>
      <c r="F367" s="46" t="s">
        <v>556</v>
      </c>
      <c r="G367" s="4" t="s">
        <v>3870</v>
      </c>
      <c r="H367" s="5" t="s">
        <v>554</v>
      </c>
      <c r="I367" s="29" t="s">
        <v>564</v>
      </c>
      <c r="J367" s="31"/>
    </row>
    <row r="368" spans="1:10" ht="24.75" customHeight="1">
      <c r="A368" s="34" t="s">
        <v>434</v>
      </c>
      <c r="B368" s="4" t="s">
        <v>563</v>
      </c>
      <c r="C368" s="57" t="s">
        <v>562</v>
      </c>
      <c r="D368" s="48">
        <v>300000</v>
      </c>
      <c r="E368" s="48">
        <v>294000</v>
      </c>
      <c r="F368" s="46" t="s">
        <v>556</v>
      </c>
      <c r="G368" s="30" t="s">
        <v>561</v>
      </c>
      <c r="H368" s="40" t="s">
        <v>560</v>
      </c>
      <c r="I368" s="29" t="s">
        <v>559</v>
      </c>
      <c r="J368" s="31"/>
    </row>
    <row r="369" spans="1:10" ht="24.75" customHeight="1">
      <c r="A369" s="34" t="s">
        <v>434</v>
      </c>
      <c r="B369" s="4" t="s">
        <v>558</v>
      </c>
      <c r="C369" s="57" t="s">
        <v>557</v>
      </c>
      <c r="D369" s="48">
        <v>98000</v>
      </c>
      <c r="E369" s="48">
        <v>97965</v>
      </c>
      <c r="F369" s="46" t="s">
        <v>556</v>
      </c>
      <c r="G369" s="4" t="s">
        <v>555</v>
      </c>
      <c r="H369" s="40" t="s">
        <v>554</v>
      </c>
      <c r="I369" s="29" t="s">
        <v>553</v>
      </c>
      <c r="J369" s="31"/>
    </row>
    <row r="370" spans="1:10" ht="24.75" customHeight="1">
      <c r="A370" s="34" t="s">
        <v>434</v>
      </c>
      <c r="B370" s="4" t="s">
        <v>616</v>
      </c>
      <c r="C370" s="57" t="s">
        <v>1287</v>
      </c>
      <c r="D370" s="48">
        <v>99700</v>
      </c>
      <c r="E370" s="48">
        <v>99700</v>
      </c>
      <c r="F370" s="46" t="s">
        <v>3883</v>
      </c>
      <c r="G370" s="30" t="s">
        <v>615</v>
      </c>
      <c r="H370" s="40" t="s">
        <v>3886</v>
      </c>
      <c r="I370" s="41" t="s">
        <v>1403</v>
      </c>
      <c r="J370" s="31"/>
    </row>
    <row r="371" spans="1:10" s="14" customFormat="1" ht="24.75" customHeight="1">
      <c r="A371" s="17"/>
      <c r="B371" s="21" t="s">
        <v>436</v>
      </c>
      <c r="C371" s="52"/>
      <c r="D371" s="53">
        <f>SUM(D351:D370)</f>
        <v>2195416</v>
      </c>
      <c r="E371" s="53">
        <f>SUM(E351:E370)</f>
        <v>2174100</v>
      </c>
      <c r="F371" s="54"/>
      <c r="G371" s="24"/>
      <c r="H371" s="37"/>
      <c r="I371" s="23"/>
      <c r="J371" s="13"/>
    </row>
    <row r="372" spans="1:9" ht="33.75" customHeight="1">
      <c r="A372" s="34" t="s">
        <v>3882</v>
      </c>
      <c r="B372" s="30" t="s">
        <v>1380</v>
      </c>
      <c r="C372" s="57" t="s">
        <v>1381</v>
      </c>
      <c r="D372" s="68">
        <v>98000</v>
      </c>
      <c r="E372" s="68">
        <v>98000</v>
      </c>
      <c r="F372" s="46" t="s">
        <v>3883</v>
      </c>
      <c r="G372" s="7" t="s">
        <v>3884</v>
      </c>
      <c r="H372" s="40" t="s">
        <v>3886</v>
      </c>
      <c r="I372" s="35" t="s">
        <v>1382</v>
      </c>
    </row>
    <row r="373" spans="1:9" ht="33.75" customHeight="1">
      <c r="A373" s="34" t="s">
        <v>3882</v>
      </c>
      <c r="B373" s="4" t="s">
        <v>1383</v>
      </c>
      <c r="C373" s="57" t="s">
        <v>1384</v>
      </c>
      <c r="D373" s="48">
        <v>84000</v>
      </c>
      <c r="E373" s="48">
        <v>84000</v>
      </c>
      <c r="F373" s="46" t="s">
        <v>3883</v>
      </c>
      <c r="G373" s="7" t="s">
        <v>3884</v>
      </c>
      <c r="H373" s="40" t="s">
        <v>3886</v>
      </c>
      <c r="I373" s="29" t="s">
        <v>424</v>
      </c>
    </row>
    <row r="374" spans="1:9" ht="33.75" customHeight="1">
      <c r="A374" s="34" t="s">
        <v>3882</v>
      </c>
      <c r="B374" s="4" t="s">
        <v>1385</v>
      </c>
      <c r="C374" s="57" t="s">
        <v>1386</v>
      </c>
      <c r="D374" s="48">
        <v>95000</v>
      </c>
      <c r="E374" s="48">
        <v>95000</v>
      </c>
      <c r="F374" s="46" t="s">
        <v>3883</v>
      </c>
      <c r="G374" s="4" t="s">
        <v>418</v>
      </c>
      <c r="H374" s="40" t="s">
        <v>3886</v>
      </c>
      <c r="I374" s="29" t="s">
        <v>1387</v>
      </c>
    </row>
    <row r="375" spans="1:9" ht="33.75" customHeight="1">
      <c r="A375" s="34" t="s">
        <v>3882</v>
      </c>
      <c r="B375" s="4" t="s">
        <v>1388</v>
      </c>
      <c r="C375" s="57" t="s">
        <v>1389</v>
      </c>
      <c r="D375" s="48">
        <v>511000</v>
      </c>
      <c r="E375" s="48">
        <v>500000</v>
      </c>
      <c r="F375" s="46" t="s">
        <v>3883</v>
      </c>
      <c r="G375" s="7" t="s">
        <v>1390</v>
      </c>
      <c r="H375" s="40" t="s">
        <v>425</v>
      </c>
      <c r="I375" s="29" t="s">
        <v>423</v>
      </c>
    </row>
    <row r="376" spans="1:9" ht="33.75" customHeight="1">
      <c r="A376" s="34" t="s">
        <v>3882</v>
      </c>
      <c r="B376" s="4" t="s">
        <v>1391</v>
      </c>
      <c r="C376" s="57" t="s">
        <v>1392</v>
      </c>
      <c r="D376" s="48">
        <v>97000</v>
      </c>
      <c r="E376" s="48">
        <v>74248</v>
      </c>
      <c r="F376" s="46" t="s">
        <v>3883</v>
      </c>
      <c r="G376" s="7" t="s">
        <v>3884</v>
      </c>
      <c r="H376" s="40" t="s">
        <v>3886</v>
      </c>
      <c r="I376" s="29" t="s">
        <v>1393</v>
      </c>
    </row>
    <row r="377" spans="1:9" ht="36" customHeight="1">
      <c r="A377" s="34" t="s">
        <v>3882</v>
      </c>
      <c r="B377" s="4" t="s">
        <v>416</v>
      </c>
      <c r="C377" s="57" t="s">
        <v>1392</v>
      </c>
      <c r="D377" s="48">
        <v>98000</v>
      </c>
      <c r="E377" s="48">
        <v>97894</v>
      </c>
      <c r="F377" s="46" t="s">
        <v>3883</v>
      </c>
      <c r="G377" s="7" t="s">
        <v>3884</v>
      </c>
      <c r="H377" s="40" t="s">
        <v>3886</v>
      </c>
      <c r="I377" s="36" t="s">
        <v>1394</v>
      </c>
    </row>
    <row r="378" spans="1:9" ht="33.75" customHeight="1">
      <c r="A378" s="34" t="s">
        <v>3882</v>
      </c>
      <c r="B378" s="4" t="s">
        <v>1395</v>
      </c>
      <c r="C378" s="57" t="s">
        <v>1375</v>
      </c>
      <c r="D378" s="48">
        <v>62000</v>
      </c>
      <c r="E378" s="48">
        <v>62000</v>
      </c>
      <c r="F378" s="46" t="s">
        <v>3883</v>
      </c>
      <c r="G378" s="7" t="s">
        <v>3884</v>
      </c>
      <c r="H378" s="40" t="s">
        <v>3886</v>
      </c>
      <c r="I378" s="29" t="s">
        <v>424</v>
      </c>
    </row>
    <row r="379" spans="1:9" ht="33.75" customHeight="1">
      <c r="A379" s="34" t="s">
        <v>3882</v>
      </c>
      <c r="B379" s="4" t="s">
        <v>639</v>
      </c>
      <c r="C379" s="57" t="s">
        <v>638</v>
      </c>
      <c r="D379" s="48">
        <v>95000</v>
      </c>
      <c r="E379" s="48">
        <v>90115</v>
      </c>
      <c r="F379" s="46" t="s">
        <v>3883</v>
      </c>
      <c r="G379" s="4" t="s">
        <v>418</v>
      </c>
      <c r="H379" s="40" t="s">
        <v>3886</v>
      </c>
      <c r="I379" s="29" t="s">
        <v>637</v>
      </c>
    </row>
    <row r="380" spans="1:9" ht="33.75" customHeight="1">
      <c r="A380" s="34" t="s">
        <v>3882</v>
      </c>
      <c r="B380" s="4" t="s">
        <v>636</v>
      </c>
      <c r="C380" s="57" t="s">
        <v>635</v>
      </c>
      <c r="D380" s="48">
        <v>93000</v>
      </c>
      <c r="E380" s="48">
        <v>85800</v>
      </c>
      <c r="F380" s="46" t="s">
        <v>3883</v>
      </c>
      <c r="G380" s="4" t="s">
        <v>3892</v>
      </c>
      <c r="H380" s="40" t="s">
        <v>3886</v>
      </c>
      <c r="I380" s="36" t="s">
        <v>634</v>
      </c>
    </row>
    <row r="381" spans="1:9" ht="33.75" customHeight="1">
      <c r="A381" s="34" t="s">
        <v>3882</v>
      </c>
      <c r="B381" s="4" t="s">
        <v>633</v>
      </c>
      <c r="C381" s="57" t="s">
        <v>1288</v>
      </c>
      <c r="D381" s="48">
        <v>278000</v>
      </c>
      <c r="E381" s="48">
        <v>277150</v>
      </c>
      <c r="F381" s="46" t="s">
        <v>3883</v>
      </c>
      <c r="G381" s="4" t="s">
        <v>632</v>
      </c>
      <c r="H381" s="40" t="s">
        <v>631</v>
      </c>
      <c r="I381" s="36" t="s">
        <v>1529</v>
      </c>
    </row>
    <row r="382" spans="1:9" ht="33.75" customHeight="1">
      <c r="A382" s="34" t="s">
        <v>3882</v>
      </c>
      <c r="B382" s="4" t="s">
        <v>630</v>
      </c>
      <c r="C382" s="57" t="s">
        <v>1289</v>
      </c>
      <c r="D382" s="48">
        <v>980000</v>
      </c>
      <c r="E382" s="48">
        <v>874485</v>
      </c>
      <c r="F382" s="46" t="s">
        <v>3883</v>
      </c>
      <c r="G382" s="4" t="s">
        <v>629</v>
      </c>
      <c r="H382" s="40" t="s">
        <v>628</v>
      </c>
      <c r="I382" s="29" t="s">
        <v>627</v>
      </c>
    </row>
    <row r="383" spans="1:9" ht="33.75" customHeight="1">
      <c r="A383" s="34" t="s">
        <v>3882</v>
      </c>
      <c r="B383" s="4" t="s">
        <v>626</v>
      </c>
      <c r="C383" s="57" t="s">
        <v>625</v>
      </c>
      <c r="D383" s="48">
        <v>44200</v>
      </c>
      <c r="E383" s="48">
        <v>36073</v>
      </c>
      <c r="F383" s="46" t="s">
        <v>3883</v>
      </c>
      <c r="G383" s="4" t="s">
        <v>598</v>
      </c>
      <c r="H383" s="40" t="s">
        <v>3886</v>
      </c>
      <c r="I383" s="36" t="s">
        <v>624</v>
      </c>
    </row>
    <row r="384" spans="1:9" ht="94.5" customHeight="1">
      <c r="A384" s="34" t="s">
        <v>3882</v>
      </c>
      <c r="B384" s="4" t="s">
        <v>623</v>
      </c>
      <c r="C384" s="57" t="s">
        <v>622</v>
      </c>
      <c r="D384" s="48">
        <v>481100</v>
      </c>
      <c r="E384" s="48">
        <v>481093</v>
      </c>
      <c r="F384" s="46" t="s">
        <v>3883</v>
      </c>
      <c r="G384" s="4" t="s">
        <v>3870</v>
      </c>
      <c r="H384" s="40" t="s">
        <v>621</v>
      </c>
      <c r="I384" s="29" t="s">
        <v>620</v>
      </c>
    </row>
    <row r="385" spans="1:9" ht="60.75" customHeight="1">
      <c r="A385" s="34" t="s">
        <v>3882</v>
      </c>
      <c r="B385" s="7" t="s">
        <v>619</v>
      </c>
      <c r="C385" s="50" t="s">
        <v>618</v>
      </c>
      <c r="D385" s="48">
        <v>173100</v>
      </c>
      <c r="E385" s="48">
        <v>173026</v>
      </c>
      <c r="F385" s="46" t="s">
        <v>3883</v>
      </c>
      <c r="G385" s="7" t="s">
        <v>1424</v>
      </c>
      <c r="H385" s="40" t="s">
        <v>621</v>
      </c>
      <c r="I385" s="35" t="s">
        <v>617</v>
      </c>
    </row>
    <row r="386" spans="1:9" ht="33.75" customHeight="1">
      <c r="A386" s="34" t="s">
        <v>3882</v>
      </c>
      <c r="B386" s="4" t="s">
        <v>643</v>
      </c>
      <c r="C386" s="57" t="s">
        <v>2485</v>
      </c>
      <c r="D386" s="48">
        <v>80000</v>
      </c>
      <c r="E386" s="48">
        <v>80000</v>
      </c>
      <c r="F386" s="46" t="s">
        <v>642</v>
      </c>
      <c r="G386" s="4" t="s">
        <v>3877</v>
      </c>
      <c r="H386" s="40" t="s">
        <v>641</v>
      </c>
      <c r="I386" s="29" t="s">
        <v>640</v>
      </c>
    </row>
    <row r="387" spans="1:10" s="14" customFormat="1" ht="26.25" customHeight="1">
      <c r="A387" s="17"/>
      <c r="B387" s="21" t="s">
        <v>436</v>
      </c>
      <c r="C387" s="52"/>
      <c r="D387" s="53">
        <f>SUM(D372:D386)</f>
        <v>3269400</v>
      </c>
      <c r="E387" s="53">
        <f>SUM(E372:E386)</f>
        <v>3108884</v>
      </c>
      <c r="F387" s="54"/>
      <c r="G387" s="24"/>
      <c r="H387" s="23"/>
      <c r="I387" s="23"/>
      <c r="J387" s="13"/>
    </row>
    <row r="388" spans="1:10" ht="22.5" customHeight="1">
      <c r="A388" s="34" t="s">
        <v>3653</v>
      </c>
      <c r="B388" s="7" t="s">
        <v>3691</v>
      </c>
      <c r="C388" s="57" t="s">
        <v>3692</v>
      </c>
      <c r="D388" s="68">
        <v>93000</v>
      </c>
      <c r="E388" s="68">
        <v>93000</v>
      </c>
      <c r="F388" s="46" t="s">
        <v>3883</v>
      </c>
      <c r="G388" s="7" t="s">
        <v>433</v>
      </c>
      <c r="H388" s="40" t="s">
        <v>3886</v>
      </c>
      <c r="I388" s="35" t="s">
        <v>3693</v>
      </c>
      <c r="J388" s="32"/>
    </row>
    <row r="389" spans="1:10" ht="28.5" customHeight="1">
      <c r="A389" s="34" t="s">
        <v>3653</v>
      </c>
      <c r="B389" s="7" t="s">
        <v>3694</v>
      </c>
      <c r="C389" s="57" t="s">
        <v>3695</v>
      </c>
      <c r="D389" s="68">
        <v>95000</v>
      </c>
      <c r="E389" s="68">
        <v>95000</v>
      </c>
      <c r="F389" s="46" t="s">
        <v>3883</v>
      </c>
      <c r="G389" s="7" t="s">
        <v>3696</v>
      </c>
      <c r="H389" s="40" t="s">
        <v>3886</v>
      </c>
      <c r="I389" s="35" t="s">
        <v>421</v>
      </c>
      <c r="J389" s="33"/>
    </row>
    <row r="390" spans="1:10" ht="23.25" customHeight="1">
      <c r="A390" s="34" t="s">
        <v>3653</v>
      </c>
      <c r="B390" s="7" t="s">
        <v>3697</v>
      </c>
      <c r="C390" s="57" t="s">
        <v>3698</v>
      </c>
      <c r="D390" s="68">
        <v>98000</v>
      </c>
      <c r="E390" s="68">
        <v>97854</v>
      </c>
      <c r="F390" s="46" t="s">
        <v>3883</v>
      </c>
      <c r="G390" s="7" t="s">
        <v>440</v>
      </c>
      <c r="H390" s="40" t="s">
        <v>3886</v>
      </c>
      <c r="I390" s="35" t="s">
        <v>3699</v>
      </c>
      <c r="J390" s="33"/>
    </row>
    <row r="391" spans="1:10" ht="27" customHeight="1">
      <c r="A391" s="34" t="s">
        <v>3653</v>
      </c>
      <c r="B391" s="7" t="s">
        <v>3700</v>
      </c>
      <c r="C391" s="57" t="s">
        <v>3701</v>
      </c>
      <c r="D391" s="68">
        <v>95000</v>
      </c>
      <c r="E391" s="68">
        <v>92820</v>
      </c>
      <c r="F391" s="46" t="s">
        <v>3883</v>
      </c>
      <c r="G391" s="19" t="s">
        <v>3892</v>
      </c>
      <c r="H391" s="40" t="s">
        <v>3886</v>
      </c>
      <c r="I391" s="35" t="s">
        <v>3702</v>
      </c>
      <c r="J391" s="33"/>
    </row>
    <row r="392" spans="1:10" ht="54" customHeight="1">
      <c r="A392" s="34" t="s">
        <v>3653</v>
      </c>
      <c r="B392" s="4" t="s">
        <v>3796</v>
      </c>
      <c r="C392" s="57" t="s">
        <v>3703</v>
      </c>
      <c r="D392" s="48">
        <v>150000</v>
      </c>
      <c r="E392" s="48">
        <v>148928</v>
      </c>
      <c r="F392" s="46" t="s">
        <v>3883</v>
      </c>
      <c r="G392" s="19" t="s">
        <v>418</v>
      </c>
      <c r="H392" s="40" t="s">
        <v>413</v>
      </c>
      <c r="I392" s="29" t="s">
        <v>435</v>
      </c>
      <c r="J392" s="33"/>
    </row>
    <row r="393" spans="1:10" ht="56.25" customHeight="1">
      <c r="A393" s="34" t="s">
        <v>3653</v>
      </c>
      <c r="B393" s="4" t="s">
        <v>3797</v>
      </c>
      <c r="C393" s="57" t="s">
        <v>3703</v>
      </c>
      <c r="D393" s="48">
        <v>50000</v>
      </c>
      <c r="E393" s="48">
        <v>49643</v>
      </c>
      <c r="F393" s="46" t="s">
        <v>3883</v>
      </c>
      <c r="G393" s="19" t="s">
        <v>418</v>
      </c>
      <c r="H393" s="40" t="s">
        <v>413</v>
      </c>
      <c r="I393" s="29" t="s">
        <v>435</v>
      </c>
      <c r="J393" s="33"/>
    </row>
    <row r="394" spans="1:10" ht="50.25" customHeight="1">
      <c r="A394" s="34" t="s">
        <v>3653</v>
      </c>
      <c r="B394" s="7" t="s">
        <v>648</v>
      </c>
      <c r="C394" s="57" t="s">
        <v>1024</v>
      </c>
      <c r="D394" s="68">
        <v>500000</v>
      </c>
      <c r="E394" s="68">
        <v>498816</v>
      </c>
      <c r="F394" s="46" t="s">
        <v>645</v>
      </c>
      <c r="G394" s="7" t="s">
        <v>647</v>
      </c>
      <c r="H394" s="40" t="s">
        <v>644</v>
      </c>
      <c r="I394" s="35" t="s">
        <v>646</v>
      </c>
      <c r="J394" s="33"/>
    </row>
    <row r="395" spans="1:10" ht="50.25" customHeight="1">
      <c r="A395" s="34" t="s">
        <v>3653</v>
      </c>
      <c r="B395" s="7" t="s">
        <v>660</v>
      </c>
      <c r="C395" s="57" t="s">
        <v>659</v>
      </c>
      <c r="D395" s="68">
        <v>95000</v>
      </c>
      <c r="E395" s="68">
        <v>93706</v>
      </c>
      <c r="F395" s="46" t="s">
        <v>1028</v>
      </c>
      <c r="G395" s="19" t="s">
        <v>1036</v>
      </c>
      <c r="H395" s="40" t="s">
        <v>1032</v>
      </c>
      <c r="I395" s="35" t="s">
        <v>658</v>
      </c>
      <c r="J395" s="33"/>
    </row>
    <row r="396" spans="1:10" ht="61.5" customHeight="1">
      <c r="A396" s="34" t="s">
        <v>3653</v>
      </c>
      <c r="B396" s="7" t="s">
        <v>657</v>
      </c>
      <c r="C396" s="57" t="s">
        <v>870</v>
      </c>
      <c r="D396" s="68">
        <v>165876</v>
      </c>
      <c r="E396" s="68">
        <v>165876</v>
      </c>
      <c r="F396" s="46" t="s">
        <v>1028</v>
      </c>
      <c r="G396" s="19" t="s">
        <v>1033</v>
      </c>
      <c r="H396" s="40" t="s">
        <v>869</v>
      </c>
      <c r="I396" s="35" t="s">
        <v>868</v>
      </c>
      <c r="J396" s="33"/>
    </row>
    <row r="397" spans="1:10" ht="61.5" customHeight="1">
      <c r="A397" s="34" t="s">
        <v>3653</v>
      </c>
      <c r="B397" s="7" t="s">
        <v>656</v>
      </c>
      <c r="C397" s="57" t="s">
        <v>870</v>
      </c>
      <c r="D397" s="68">
        <v>192233</v>
      </c>
      <c r="E397" s="68">
        <v>192233</v>
      </c>
      <c r="F397" s="46" t="s">
        <v>1028</v>
      </c>
      <c r="G397" s="19" t="s">
        <v>1033</v>
      </c>
      <c r="H397" s="40" t="s">
        <v>869</v>
      </c>
      <c r="I397" s="35" t="s">
        <v>868</v>
      </c>
      <c r="J397" s="33"/>
    </row>
    <row r="398" spans="1:10" ht="39" customHeight="1">
      <c r="A398" s="34" t="s">
        <v>3653</v>
      </c>
      <c r="B398" s="7" t="s">
        <v>1362</v>
      </c>
      <c r="C398" s="57" t="s">
        <v>1057</v>
      </c>
      <c r="D398" s="68">
        <v>92000</v>
      </c>
      <c r="E398" s="68">
        <v>91769</v>
      </c>
      <c r="F398" s="46" t="s">
        <v>1028</v>
      </c>
      <c r="G398" s="19" t="s">
        <v>1033</v>
      </c>
      <c r="H398" s="40" t="s">
        <v>1032</v>
      </c>
      <c r="I398" s="29" t="s">
        <v>1056</v>
      </c>
      <c r="J398" s="33"/>
    </row>
    <row r="399" spans="1:10" ht="39" customHeight="1">
      <c r="A399" s="34" t="s">
        <v>3653</v>
      </c>
      <c r="B399" s="7" t="s">
        <v>1055</v>
      </c>
      <c r="C399" s="57" t="s">
        <v>1054</v>
      </c>
      <c r="D399" s="68">
        <v>900000</v>
      </c>
      <c r="E399" s="68">
        <v>447800</v>
      </c>
      <c r="F399" s="46" t="s">
        <v>1028</v>
      </c>
      <c r="G399" s="19" t="s">
        <v>1027</v>
      </c>
      <c r="H399" s="40" t="s">
        <v>1026</v>
      </c>
      <c r="I399" s="29" t="s">
        <v>1053</v>
      </c>
      <c r="J399" s="33"/>
    </row>
    <row r="400" spans="1:10" ht="39" customHeight="1">
      <c r="A400" s="34" t="s">
        <v>3653</v>
      </c>
      <c r="B400" s="7" t="s">
        <v>1052</v>
      </c>
      <c r="C400" s="57" t="s">
        <v>1051</v>
      </c>
      <c r="D400" s="68">
        <v>50000</v>
      </c>
      <c r="E400" s="68">
        <v>49900</v>
      </c>
      <c r="F400" s="46" t="s">
        <v>1028</v>
      </c>
      <c r="G400" s="19" t="s">
        <v>1050</v>
      </c>
      <c r="H400" s="40" t="s">
        <v>1032</v>
      </c>
      <c r="I400" s="35" t="s">
        <v>1049</v>
      </c>
      <c r="J400" s="33"/>
    </row>
    <row r="401" spans="1:10" ht="39" customHeight="1">
      <c r="A401" s="34" t="s">
        <v>3653</v>
      </c>
      <c r="B401" s="89" t="s">
        <v>1048</v>
      </c>
      <c r="C401" s="57" t="s">
        <v>1047</v>
      </c>
      <c r="D401" s="68">
        <v>95000</v>
      </c>
      <c r="E401" s="68">
        <v>94460</v>
      </c>
      <c r="F401" s="46" t="s">
        <v>1028</v>
      </c>
      <c r="G401" s="19" t="s">
        <v>1046</v>
      </c>
      <c r="H401" s="40" t="s">
        <v>1032</v>
      </c>
      <c r="I401" s="35" t="s">
        <v>1045</v>
      </c>
      <c r="J401" s="33"/>
    </row>
    <row r="402" spans="1:10" ht="39" customHeight="1">
      <c r="A402" s="34" t="s">
        <v>3653</v>
      </c>
      <c r="B402" s="7" t="s">
        <v>1044</v>
      </c>
      <c r="C402" s="57" t="s">
        <v>1936</v>
      </c>
      <c r="D402" s="68">
        <v>95000</v>
      </c>
      <c r="E402" s="68">
        <v>89505</v>
      </c>
      <c r="F402" s="46" t="s">
        <v>1028</v>
      </c>
      <c r="G402" s="19" t="s">
        <v>1043</v>
      </c>
      <c r="H402" s="40" t="s">
        <v>1032</v>
      </c>
      <c r="I402" s="35" t="s">
        <v>1042</v>
      </c>
      <c r="J402" s="33"/>
    </row>
    <row r="403" spans="1:10" ht="40.5" customHeight="1">
      <c r="A403" s="34" t="s">
        <v>3653</v>
      </c>
      <c r="B403" s="4" t="s">
        <v>1041</v>
      </c>
      <c r="C403" s="57" t="s">
        <v>1040</v>
      </c>
      <c r="D403" s="60">
        <v>98000</v>
      </c>
      <c r="E403" s="60">
        <v>97500</v>
      </c>
      <c r="F403" s="49" t="s">
        <v>1028</v>
      </c>
      <c r="G403" s="19" t="s">
        <v>1033</v>
      </c>
      <c r="H403" s="40" t="s">
        <v>1032</v>
      </c>
      <c r="I403" s="6" t="s">
        <v>1039</v>
      </c>
      <c r="J403" s="33"/>
    </row>
    <row r="404" spans="1:10" ht="40.5" customHeight="1">
      <c r="A404" s="34" t="s">
        <v>3653</v>
      </c>
      <c r="B404" s="7" t="s">
        <v>1038</v>
      </c>
      <c r="C404" s="57" t="s">
        <v>1037</v>
      </c>
      <c r="D404" s="68">
        <v>95000</v>
      </c>
      <c r="E404" s="68">
        <v>94770</v>
      </c>
      <c r="F404" s="49" t="s">
        <v>1028</v>
      </c>
      <c r="G404" s="19" t="s">
        <v>1036</v>
      </c>
      <c r="H404" s="40" t="s">
        <v>1032</v>
      </c>
      <c r="I404" s="35" t="s">
        <v>1035</v>
      </c>
      <c r="J404" s="33"/>
    </row>
    <row r="405" spans="1:10" ht="40.5" customHeight="1">
      <c r="A405" s="34" t="s">
        <v>3653</v>
      </c>
      <c r="B405" s="7" t="s">
        <v>1034</v>
      </c>
      <c r="C405" s="57" t="s">
        <v>1029</v>
      </c>
      <c r="D405" s="68">
        <v>99000</v>
      </c>
      <c r="E405" s="68">
        <v>98350</v>
      </c>
      <c r="F405" s="46" t="s">
        <v>1028</v>
      </c>
      <c r="G405" s="19" t="s">
        <v>1033</v>
      </c>
      <c r="H405" s="40" t="s">
        <v>1032</v>
      </c>
      <c r="I405" s="35" t="s">
        <v>1031</v>
      </c>
      <c r="J405" s="33"/>
    </row>
    <row r="406" spans="1:10" ht="50.25" customHeight="1">
      <c r="A406" s="34" t="s">
        <v>3653</v>
      </c>
      <c r="B406" s="7" t="s">
        <v>1030</v>
      </c>
      <c r="C406" s="57" t="s">
        <v>1029</v>
      </c>
      <c r="D406" s="68">
        <v>900000</v>
      </c>
      <c r="E406" s="68">
        <v>273840</v>
      </c>
      <c r="F406" s="46" t="s">
        <v>1028</v>
      </c>
      <c r="G406" s="19" t="s">
        <v>1027</v>
      </c>
      <c r="H406" s="40" t="s">
        <v>1026</v>
      </c>
      <c r="I406" s="35" t="s">
        <v>1025</v>
      </c>
      <c r="J406" s="33"/>
    </row>
    <row r="407" spans="1:10" ht="36.75" customHeight="1">
      <c r="A407" s="34" t="s">
        <v>3653</v>
      </c>
      <c r="B407" s="7" t="s">
        <v>663</v>
      </c>
      <c r="C407" s="57" t="s">
        <v>1934</v>
      </c>
      <c r="D407" s="68">
        <v>95000</v>
      </c>
      <c r="E407" s="68">
        <v>75969</v>
      </c>
      <c r="F407" s="46" t="s">
        <v>1028</v>
      </c>
      <c r="G407" s="7" t="s">
        <v>662</v>
      </c>
      <c r="H407" s="40" t="s">
        <v>1032</v>
      </c>
      <c r="I407" s="35" t="s">
        <v>661</v>
      </c>
      <c r="J407" s="33"/>
    </row>
    <row r="408" spans="1:10" s="14" customFormat="1" ht="21.75" customHeight="1">
      <c r="A408" s="17"/>
      <c r="B408" s="21" t="s">
        <v>436</v>
      </c>
      <c r="C408" s="52"/>
      <c r="D408" s="53">
        <f>SUM(D388:D407)</f>
        <v>4053109</v>
      </c>
      <c r="E408" s="53">
        <f>SUM(E388:E407)</f>
        <v>2941739</v>
      </c>
      <c r="F408" s="54"/>
      <c r="G408" s="24"/>
      <c r="H408" s="23"/>
      <c r="I408" s="23"/>
      <c r="J408" s="13"/>
    </row>
    <row r="409" spans="1:9" ht="28.5">
      <c r="A409" s="34" t="s">
        <v>3704</v>
      </c>
      <c r="B409" s="4" t="s">
        <v>3798</v>
      </c>
      <c r="C409" s="57" t="s">
        <v>3705</v>
      </c>
      <c r="D409" s="48">
        <v>20000</v>
      </c>
      <c r="E409" s="48">
        <v>20000</v>
      </c>
      <c r="F409" s="46" t="s">
        <v>3883</v>
      </c>
      <c r="G409" s="4" t="s">
        <v>3706</v>
      </c>
      <c r="H409" s="40" t="s">
        <v>3886</v>
      </c>
      <c r="I409" s="29" t="s">
        <v>3707</v>
      </c>
    </row>
    <row r="410" spans="1:9" ht="22.5" customHeight="1">
      <c r="A410" s="34" t="s">
        <v>3704</v>
      </c>
      <c r="B410" s="4" t="s">
        <v>1910</v>
      </c>
      <c r="C410" s="57" t="s">
        <v>1909</v>
      </c>
      <c r="D410" s="48">
        <v>98000</v>
      </c>
      <c r="E410" s="48">
        <v>97455</v>
      </c>
      <c r="F410" s="46" t="s">
        <v>484</v>
      </c>
      <c r="G410" s="4" t="s">
        <v>3870</v>
      </c>
      <c r="H410" s="40" t="s">
        <v>3</v>
      </c>
      <c r="I410" s="29" t="s">
        <v>1908</v>
      </c>
    </row>
    <row r="411" spans="1:9" ht="22.5" customHeight="1">
      <c r="A411" s="34" t="s">
        <v>3704</v>
      </c>
      <c r="B411" s="4" t="s">
        <v>80</v>
      </c>
      <c r="C411" s="57" t="s">
        <v>79</v>
      </c>
      <c r="D411" s="48">
        <v>87000</v>
      </c>
      <c r="E411" s="48">
        <v>85000</v>
      </c>
      <c r="F411" s="46" t="s">
        <v>484</v>
      </c>
      <c r="G411" s="4" t="s">
        <v>651</v>
      </c>
      <c r="H411" s="40" t="s">
        <v>3</v>
      </c>
      <c r="I411" s="29" t="s">
        <v>78</v>
      </c>
    </row>
    <row r="412" spans="1:9" ht="22.5" customHeight="1">
      <c r="A412" s="34" t="s">
        <v>3704</v>
      </c>
      <c r="B412" s="4" t="s">
        <v>77</v>
      </c>
      <c r="C412" s="57" t="s">
        <v>76</v>
      </c>
      <c r="D412" s="48">
        <v>99000</v>
      </c>
      <c r="E412" s="48">
        <v>99000</v>
      </c>
      <c r="F412" s="46" t="s">
        <v>484</v>
      </c>
      <c r="G412" s="4" t="s">
        <v>75</v>
      </c>
      <c r="H412" s="40" t="s">
        <v>3</v>
      </c>
      <c r="I412" s="29" t="s">
        <v>74</v>
      </c>
    </row>
    <row r="413" spans="1:9" ht="22.5" customHeight="1">
      <c r="A413" s="34" t="s">
        <v>3704</v>
      </c>
      <c r="B413" s="4" t="s">
        <v>73</v>
      </c>
      <c r="C413" s="57" t="s">
        <v>72</v>
      </c>
      <c r="D413" s="60">
        <v>98500</v>
      </c>
      <c r="E413" s="60">
        <v>98500</v>
      </c>
      <c r="F413" s="46" t="s">
        <v>484</v>
      </c>
      <c r="G413" s="4" t="s">
        <v>71</v>
      </c>
      <c r="H413" s="40" t="s">
        <v>3</v>
      </c>
      <c r="I413" s="29" t="s">
        <v>70</v>
      </c>
    </row>
    <row r="414" spans="1:9" ht="22.5" customHeight="1">
      <c r="A414" s="34" t="s">
        <v>3704</v>
      </c>
      <c r="B414" s="30" t="s">
        <v>59</v>
      </c>
      <c r="C414" s="57" t="s">
        <v>69</v>
      </c>
      <c r="D414" s="48">
        <v>99000</v>
      </c>
      <c r="E414" s="48">
        <v>99000</v>
      </c>
      <c r="F414" s="46" t="s">
        <v>484</v>
      </c>
      <c r="G414" s="30" t="s">
        <v>57</v>
      </c>
      <c r="H414" s="40" t="s">
        <v>3</v>
      </c>
      <c r="I414" s="29" t="s">
        <v>68</v>
      </c>
    </row>
    <row r="415" spans="1:9" ht="22.5" customHeight="1">
      <c r="A415" s="34" t="s">
        <v>3704</v>
      </c>
      <c r="B415" s="4" t="s">
        <v>67</v>
      </c>
      <c r="C415" s="57" t="s">
        <v>66</v>
      </c>
      <c r="D415" s="48">
        <v>98000</v>
      </c>
      <c r="E415" s="48">
        <v>90396</v>
      </c>
      <c r="F415" s="46" t="s">
        <v>484</v>
      </c>
      <c r="G415" s="4" t="s">
        <v>19</v>
      </c>
      <c r="H415" s="29" t="s">
        <v>65</v>
      </c>
      <c r="I415" s="6" t="s">
        <v>64</v>
      </c>
    </row>
    <row r="416" spans="1:9" ht="22.5" customHeight="1">
      <c r="A416" s="34" t="s">
        <v>3704</v>
      </c>
      <c r="B416" s="4" t="s">
        <v>63</v>
      </c>
      <c r="C416" s="50" t="s">
        <v>62</v>
      </c>
      <c r="D416" s="48">
        <v>98000</v>
      </c>
      <c r="E416" s="68">
        <v>97695</v>
      </c>
      <c r="F416" s="46" t="s">
        <v>484</v>
      </c>
      <c r="G416" s="30" t="s">
        <v>61</v>
      </c>
      <c r="H416" s="40" t="s">
        <v>3</v>
      </c>
      <c r="I416" s="35" t="s">
        <v>60</v>
      </c>
    </row>
    <row r="417" spans="1:9" ht="22.5" customHeight="1">
      <c r="A417" s="34" t="s">
        <v>3704</v>
      </c>
      <c r="B417" s="4" t="s">
        <v>59</v>
      </c>
      <c r="C417" s="50" t="s">
        <v>58</v>
      </c>
      <c r="D417" s="48">
        <v>95500</v>
      </c>
      <c r="E417" s="48">
        <v>95000</v>
      </c>
      <c r="F417" s="46" t="s">
        <v>484</v>
      </c>
      <c r="G417" s="30" t="s">
        <v>57</v>
      </c>
      <c r="H417" s="40" t="s">
        <v>3</v>
      </c>
      <c r="I417" s="29" t="s">
        <v>56</v>
      </c>
    </row>
    <row r="418" spans="1:9" ht="22.5" customHeight="1">
      <c r="A418" s="34" t="s">
        <v>3704</v>
      </c>
      <c r="B418" s="4" t="s">
        <v>55</v>
      </c>
      <c r="C418" s="50" t="s">
        <v>54</v>
      </c>
      <c r="D418" s="48">
        <v>48500</v>
      </c>
      <c r="E418" s="48">
        <v>48500</v>
      </c>
      <c r="F418" s="46" t="s">
        <v>484</v>
      </c>
      <c r="G418" s="4" t="s">
        <v>19</v>
      </c>
      <c r="H418" s="40" t="s">
        <v>3</v>
      </c>
      <c r="I418" s="29" t="s">
        <v>53</v>
      </c>
    </row>
    <row r="419" spans="1:9" ht="32.25" customHeight="1">
      <c r="A419" s="34" t="s">
        <v>3704</v>
      </c>
      <c r="B419" s="4" t="s">
        <v>52</v>
      </c>
      <c r="C419" s="50" t="s">
        <v>51</v>
      </c>
      <c r="D419" s="48">
        <v>62900</v>
      </c>
      <c r="E419" s="48">
        <v>61290</v>
      </c>
      <c r="F419" s="46" t="s">
        <v>484</v>
      </c>
      <c r="G419" s="4" t="s">
        <v>50</v>
      </c>
      <c r="H419" s="40" t="s">
        <v>3</v>
      </c>
      <c r="I419" s="29" t="s">
        <v>49</v>
      </c>
    </row>
    <row r="420" spans="1:9" ht="44.25" customHeight="1">
      <c r="A420" s="34" t="s">
        <v>3704</v>
      </c>
      <c r="B420" s="4" t="s">
        <v>48</v>
      </c>
      <c r="C420" s="50" t="s">
        <v>47</v>
      </c>
      <c r="D420" s="48">
        <v>98000</v>
      </c>
      <c r="E420" s="48">
        <v>97864</v>
      </c>
      <c r="F420" s="46" t="s">
        <v>484</v>
      </c>
      <c r="G420" s="4" t="s">
        <v>3870</v>
      </c>
      <c r="H420" s="40" t="s">
        <v>3</v>
      </c>
      <c r="I420" s="29" t="s">
        <v>46</v>
      </c>
    </row>
    <row r="421" spans="1:9" ht="22.5">
      <c r="A421" s="34" t="s">
        <v>3704</v>
      </c>
      <c r="B421" s="4" t="s">
        <v>45</v>
      </c>
      <c r="C421" s="50" t="s">
        <v>36</v>
      </c>
      <c r="D421" s="48">
        <v>89000</v>
      </c>
      <c r="E421" s="48">
        <v>86155</v>
      </c>
      <c r="F421" s="46" t="s">
        <v>484</v>
      </c>
      <c r="G421" s="4" t="s">
        <v>19</v>
      </c>
      <c r="H421" s="40" t="s">
        <v>3</v>
      </c>
      <c r="I421" s="29" t="s">
        <v>44</v>
      </c>
    </row>
    <row r="422" spans="1:9" ht="22.5">
      <c r="A422" s="34" t="s">
        <v>3704</v>
      </c>
      <c r="B422" s="4" t="s">
        <v>43</v>
      </c>
      <c r="C422" s="50" t="s">
        <v>42</v>
      </c>
      <c r="D422" s="48">
        <v>98000</v>
      </c>
      <c r="E422" s="48">
        <v>98000</v>
      </c>
      <c r="F422" s="46" t="s">
        <v>484</v>
      </c>
      <c r="G422" s="4" t="s">
        <v>16</v>
      </c>
      <c r="H422" s="40" t="s">
        <v>3</v>
      </c>
      <c r="I422" s="29" t="s">
        <v>41</v>
      </c>
    </row>
    <row r="423" spans="1:9" ht="22.5" customHeight="1">
      <c r="A423" s="34" t="s">
        <v>3704</v>
      </c>
      <c r="B423" s="4" t="s">
        <v>40</v>
      </c>
      <c r="C423" s="50" t="s">
        <v>23</v>
      </c>
      <c r="D423" s="48">
        <v>180000</v>
      </c>
      <c r="E423" s="48">
        <v>166591</v>
      </c>
      <c r="F423" s="46" t="s">
        <v>484</v>
      </c>
      <c r="G423" s="30" t="s">
        <v>39</v>
      </c>
      <c r="H423" s="40" t="s">
        <v>3</v>
      </c>
      <c r="I423" s="29" t="s">
        <v>38</v>
      </c>
    </row>
    <row r="424" spans="1:9" ht="22.5" customHeight="1">
      <c r="A424" s="34" t="s">
        <v>3704</v>
      </c>
      <c r="B424" s="4" t="s">
        <v>37</v>
      </c>
      <c r="C424" s="50" t="s">
        <v>36</v>
      </c>
      <c r="D424" s="48">
        <v>92000</v>
      </c>
      <c r="E424" s="48">
        <v>92000</v>
      </c>
      <c r="F424" s="46" t="s">
        <v>484</v>
      </c>
      <c r="G424" s="4" t="s">
        <v>19</v>
      </c>
      <c r="H424" s="40" t="s">
        <v>3</v>
      </c>
      <c r="I424" s="29" t="s">
        <v>35</v>
      </c>
    </row>
    <row r="425" spans="1:9" ht="22.5" customHeight="1">
      <c r="A425" s="34" t="s">
        <v>3704</v>
      </c>
      <c r="B425" s="4" t="s">
        <v>34</v>
      </c>
      <c r="C425" s="57" t="s">
        <v>33</v>
      </c>
      <c r="D425" s="48">
        <v>96862</v>
      </c>
      <c r="E425" s="48">
        <v>96800</v>
      </c>
      <c r="F425" s="46" t="s">
        <v>484</v>
      </c>
      <c r="G425" s="4" t="s">
        <v>32</v>
      </c>
      <c r="H425" s="40" t="s">
        <v>3</v>
      </c>
      <c r="I425" s="29" t="s">
        <v>31</v>
      </c>
    </row>
    <row r="426" spans="1:9" ht="22.5" customHeight="1">
      <c r="A426" s="34" t="s">
        <v>3704</v>
      </c>
      <c r="B426" s="4" t="s">
        <v>30</v>
      </c>
      <c r="C426" s="50" t="s">
        <v>29</v>
      </c>
      <c r="D426" s="48">
        <v>99035</v>
      </c>
      <c r="E426" s="48">
        <v>90624</v>
      </c>
      <c r="F426" s="46" t="s">
        <v>484</v>
      </c>
      <c r="G426" s="4" t="s">
        <v>19</v>
      </c>
      <c r="H426" s="40" t="s">
        <v>3</v>
      </c>
      <c r="I426" s="29" t="s">
        <v>28</v>
      </c>
    </row>
    <row r="427" spans="1:9" ht="22.5" customHeight="1">
      <c r="A427" s="34" t="s">
        <v>3704</v>
      </c>
      <c r="B427" s="4" t="s">
        <v>27</v>
      </c>
      <c r="C427" s="50" t="s">
        <v>20</v>
      </c>
      <c r="D427" s="48">
        <v>99560</v>
      </c>
      <c r="E427" s="48">
        <v>99560</v>
      </c>
      <c r="F427" s="46" t="s">
        <v>484</v>
      </c>
      <c r="G427" s="4" t="s">
        <v>26</v>
      </c>
      <c r="H427" s="40" t="s">
        <v>3</v>
      </c>
      <c r="I427" s="29" t="s">
        <v>25</v>
      </c>
    </row>
    <row r="428" spans="1:9" ht="22.5" customHeight="1">
      <c r="A428" s="34" t="s">
        <v>3704</v>
      </c>
      <c r="B428" s="4" t="s">
        <v>24</v>
      </c>
      <c r="C428" s="50" t="s">
        <v>23</v>
      </c>
      <c r="D428" s="48">
        <v>98000</v>
      </c>
      <c r="E428" s="48">
        <v>97755</v>
      </c>
      <c r="F428" s="46" t="s">
        <v>484</v>
      </c>
      <c r="G428" s="4" t="s">
        <v>19</v>
      </c>
      <c r="H428" s="40" t="s">
        <v>3</v>
      </c>
      <c r="I428" s="29" t="s">
        <v>22</v>
      </c>
    </row>
    <row r="429" spans="1:9" ht="22.5" customHeight="1">
      <c r="A429" s="34" t="s">
        <v>3704</v>
      </c>
      <c r="B429" s="30" t="s">
        <v>21</v>
      </c>
      <c r="C429" s="50" t="s">
        <v>20</v>
      </c>
      <c r="D429" s="48">
        <v>85000</v>
      </c>
      <c r="E429" s="48">
        <v>85000</v>
      </c>
      <c r="F429" s="46" t="s">
        <v>484</v>
      </c>
      <c r="G429" s="4" t="s">
        <v>19</v>
      </c>
      <c r="H429" s="40" t="s">
        <v>3</v>
      </c>
      <c r="I429" s="29" t="s">
        <v>18</v>
      </c>
    </row>
    <row r="430" spans="1:9" ht="22.5" customHeight="1">
      <c r="A430" s="34" t="s">
        <v>3704</v>
      </c>
      <c r="B430" s="80" t="s">
        <v>17</v>
      </c>
      <c r="C430" s="57" t="s">
        <v>13</v>
      </c>
      <c r="D430" s="48">
        <v>98000</v>
      </c>
      <c r="E430" s="48">
        <v>92000</v>
      </c>
      <c r="F430" s="46" t="s">
        <v>484</v>
      </c>
      <c r="G430" s="4" t="s">
        <v>16</v>
      </c>
      <c r="H430" s="40" t="s">
        <v>3</v>
      </c>
      <c r="I430" s="29" t="s">
        <v>15</v>
      </c>
    </row>
    <row r="431" spans="1:9" ht="22.5" customHeight="1">
      <c r="A431" s="34" t="s">
        <v>3704</v>
      </c>
      <c r="B431" s="82" t="s">
        <v>14</v>
      </c>
      <c r="C431" s="57" t="s">
        <v>13</v>
      </c>
      <c r="D431" s="65">
        <v>98000</v>
      </c>
      <c r="E431" s="65">
        <v>97000</v>
      </c>
      <c r="F431" s="46" t="s">
        <v>484</v>
      </c>
      <c r="G431" s="4" t="s">
        <v>16</v>
      </c>
      <c r="H431" s="40" t="s">
        <v>3</v>
      </c>
      <c r="I431" s="29" t="s">
        <v>11</v>
      </c>
    </row>
    <row r="432" spans="1:9" ht="27" customHeight="1">
      <c r="A432" s="34" t="s">
        <v>3704</v>
      </c>
      <c r="B432" s="82" t="s">
        <v>10</v>
      </c>
      <c r="C432" s="57" t="s">
        <v>9</v>
      </c>
      <c r="D432" s="65">
        <v>95300</v>
      </c>
      <c r="E432" s="65">
        <v>95300</v>
      </c>
      <c r="F432" s="46" t="s">
        <v>484</v>
      </c>
      <c r="G432" s="30" t="s">
        <v>8</v>
      </c>
      <c r="H432" s="40" t="s">
        <v>3</v>
      </c>
      <c r="I432" s="29" t="s">
        <v>7</v>
      </c>
    </row>
    <row r="433" spans="1:9" ht="21" customHeight="1">
      <c r="A433" s="34" t="s">
        <v>3704</v>
      </c>
      <c r="B433" s="82" t="s">
        <v>6</v>
      </c>
      <c r="C433" s="57" t="s">
        <v>5</v>
      </c>
      <c r="D433" s="65">
        <v>98700</v>
      </c>
      <c r="E433" s="65">
        <v>98700</v>
      </c>
      <c r="F433" s="46" t="s">
        <v>484</v>
      </c>
      <c r="G433" s="30" t="s">
        <v>4</v>
      </c>
      <c r="H433" s="40" t="s">
        <v>3</v>
      </c>
      <c r="I433" s="29" t="s">
        <v>2</v>
      </c>
    </row>
    <row r="434" spans="1:9" ht="78.75">
      <c r="A434" s="34" t="s">
        <v>3704</v>
      </c>
      <c r="B434" s="82" t="s">
        <v>1</v>
      </c>
      <c r="C434" s="57" t="s">
        <v>655</v>
      </c>
      <c r="D434" s="65">
        <v>150000</v>
      </c>
      <c r="E434" s="65">
        <v>148729</v>
      </c>
      <c r="F434" s="46" t="s">
        <v>484</v>
      </c>
      <c r="G434" s="30" t="s">
        <v>651</v>
      </c>
      <c r="H434" s="40" t="s">
        <v>650</v>
      </c>
      <c r="I434" s="29" t="s">
        <v>654</v>
      </c>
    </row>
    <row r="435" spans="1:9" ht="38.25" customHeight="1">
      <c r="A435" s="34" t="s">
        <v>3704</v>
      </c>
      <c r="B435" s="82" t="s">
        <v>653</v>
      </c>
      <c r="C435" s="57" t="s">
        <v>652</v>
      </c>
      <c r="D435" s="65">
        <v>98000</v>
      </c>
      <c r="E435" s="65">
        <v>96443</v>
      </c>
      <c r="F435" s="46" t="s">
        <v>484</v>
      </c>
      <c r="G435" s="30" t="s">
        <v>651</v>
      </c>
      <c r="H435" s="40" t="s">
        <v>650</v>
      </c>
      <c r="I435" s="29" t="s">
        <v>649</v>
      </c>
    </row>
    <row r="436" spans="1:9" ht="27" customHeight="1">
      <c r="A436" s="34" t="s">
        <v>3704</v>
      </c>
      <c r="B436" s="82" t="s">
        <v>1931</v>
      </c>
      <c r="C436" s="58" t="s">
        <v>1932</v>
      </c>
      <c r="D436" s="65">
        <v>96000</v>
      </c>
      <c r="E436" s="65">
        <v>96000</v>
      </c>
      <c r="F436" s="46" t="s">
        <v>1914</v>
      </c>
      <c r="G436" s="30" t="s">
        <v>175</v>
      </c>
      <c r="H436" s="40" t="s">
        <v>1918</v>
      </c>
      <c r="I436" s="29" t="s">
        <v>1930</v>
      </c>
    </row>
    <row r="437" spans="1:9" ht="25.5" customHeight="1">
      <c r="A437" s="34" t="s">
        <v>3704</v>
      </c>
      <c r="B437" s="4" t="s">
        <v>1929</v>
      </c>
      <c r="C437" s="57" t="s">
        <v>1933</v>
      </c>
      <c r="D437" s="48">
        <v>96000</v>
      </c>
      <c r="E437" s="48">
        <v>95990</v>
      </c>
      <c r="F437" s="46" t="s">
        <v>1914</v>
      </c>
      <c r="G437" s="4" t="s">
        <v>1928</v>
      </c>
      <c r="H437" s="40" t="s">
        <v>1918</v>
      </c>
      <c r="I437" s="29" t="s">
        <v>1927</v>
      </c>
    </row>
    <row r="438" spans="1:9" ht="25.5" customHeight="1">
      <c r="A438" s="34" t="s">
        <v>3704</v>
      </c>
      <c r="B438" s="4" t="s">
        <v>1926</v>
      </c>
      <c r="C438" s="57" t="s">
        <v>1934</v>
      </c>
      <c r="D438" s="48">
        <v>50000</v>
      </c>
      <c r="E438" s="48">
        <v>50000</v>
      </c>
      <c r="F438" s="46" t="s">
        <v>1914</v>
      </c>
      <c r="G438" s="4" t="s">
        <v>1925</v>
      </c>
      <c r="H438" s="40" t="s">
        <v>1918</v>
      </c>
      <c r="I438" s="29" t="s">
        <v>1924</v>
      </c>
    </row>
    <row r="439" spans="1:9" ht="25.5" customHeight="1">
      <c r="A439" s="34" t="s">
        <v>3704</v>
      </c>
      <c r="B439" s="4" t="s">
        <v>1923</v>
      </c>
      <c r="C439" s="58" t="s">
        <v>1935</v>
      </c>
      <c r="D439" s="48">
        <v>98000</v>
      </c>
      <c r="E439" s="48">
        <v>89894</v>
      </c>
      <c r="F439" s="46" t="s">
        <v>1914</v>
      </c>
      <c r="G439" s="4" t="s">
        <v>1922</v>
      </c>
      <c r="H439" s="40" t="s">
        <v>1918</v>
      </c>
      <c r="I439" s="29" t="s">
        <v>1921</v>
      </c>
    </row>
    <row r="440" spans="1:9" ht="25.5" customHeight="1">
      <c r="A440" s="34" t="s">
        <v>3704</v>
      </c>
      <c r="B440" s="80" t="s">
        <v>1920</v>
      </c>
      <c r="C440" s="57" t="s">
        <v>1936</v>
      </c>
      <c r="D440" s="48">
        <v>45000</v>
      </c>
      <c r="E440" s="48">
        <v>45000</v>
      </c>
      <c r="F440" s="46" t="s">
        <v>1914</v>
      </c>
      <c r="G440" s="4" t="s">
        <v>1919</v>
      </c>
      <c r="H440" s="40" t="s">
        <v>1918</v>
      </c>
      <c r="I440" s="29" t="s">
        <v>1917</v>
      </c>
    </row>
    <row r="441" spans="1:9" ht="25.5" customHeight="1">
      <c r="A441" s="34" t="s">
        <v>3704</v>
      </c>
      <c r="B441" s="30" t="s">
        <v>1916</v>
      </c>
      <c r="C441" s="57" t="s">
        <v>1915</v>
      </c>
      <c r="D441" s="48">
        <v>162000</v>
      </c>
      <c r="E441" s="48">
        <v>162000</v>
      </c>
      <c r="F441" s="46" t="s">
        <v>1914</v>
      </c>
      <c r="G441" s="30" t="s">
        <v>1913</v>
      </c>
      <c r="H441" s="40" t="s">
        <v>1912</v>
      </c>
      <c r="I441" s="29" t="s">
        <v>1911</v>
      </c>
    </row>
    <row r="442" spans="1:10" s="14" customFormat="1" ht="26.25" customHeight="1">
      <c r="A442" s="17"/>
      <c r="B442" s="21" t="s">
        <v>436</v>
      </c>
      <c r="C442" s="52"/>
      <c r="D442" s="53">
        <f>SUM(D409:D441)</f>
        <v>3124857</v>
      </c>
      <c r="E442" s="53">
        <f>SUM(E409:E441)</f>
        <v>3069241</v>
      </c>
      <c r="F442" s="54"/>
      <c r="G442" s="24"/>
      <c r="H442" s="101"/>
      <c r="I442" s="37"/>
      <c r="J442" s="13"/>
    </row>
    <row r="443" spans="1:9" ht="21.75" customHeight="1">
      <c r="A443" s="34" t="s">
        <v>3708</v>
      </c>
      <c r="B443" s="7" t="s">
        <v>3799</v>
      </c>
      <c r="C443" s="57" t="s">
        <v>3709</v>
      </c>
      <c r="D443" s="68">
        <v>99000</v>
      </c>
      <c r="E443" s="68">
        <v>99000</v>
      </c>
      <c r="F443" s="46" t="s">
        <v>3883</v>
      </c>
      <c r="G443" s="7" t="s">
        <v>3710</v>
      </c>
      <c r="H443" s="40" t="s">
        <v>3886</v>
      </c>
      <c r="I443" s="35" t="s">
        <v>3711</v>
      </c>
    </row>
    <row r="444" spans="1:10" ht="31.5" customHeight="1">
      <c r="A444" s="34" t="s">
        <v>3708</v>
      </c>
      <c r="B444" s="7" t="s">
        <v>3800</v>
      </c>
      <c r="C444" s="57" t="s">
        <v>3709</v>
      </c>
      <c r="D444" s="68">
        <v>65000</v>
      </c>
      <c r="E444" s="68">
        <v>64890</v>
      </c>
      <c r="F444" s="46" t="s">
        <v>3883</v>
      </c>
      <c r="G444" s="7" t="s">
        <v>3884</v>
      </c>
      <c r="H444" s="40" t="s">
        <v>3886</v>
      </c>
      <c r="I444" s="35" t="s">
        <v>3712</v>
      </c>
      <c r="J444" s="12"/>
    </row>
    <row r="445" spans="1:9" ht="24" customHeight="1">
      <c r="A445" s="34" t="s">
        <v>3708</v>
      </c>
      <c r="B445" s="7" t="s">
        <v>3801</v>
      </c>
      <c r="C445" s="57" t="s">
        <v>3713</v>
      </c>
      <c r="D445" s="68">
        <v>98000</v>
      </c>
      <c r="E445" s="68">
        <v>98000</v>
      </c>
      <c r="F445" s="46" t="s">
        <v>3883</v>
      </c>
      <c r="G445" s="7" t="s">
        <v>3888</v>
      </c>
      <c r="H445" s="40" t="s">
        <v>3886</v>
      </c>
      <c r="I445" s="35" t="s">
        <v>3714</v>
      </c>
    </row>
    <row r="446" spans="1:9" ht="21.75" customHeight="1">
      <c r="A446" s="34" t="s">
        <v>3708</v>
      </c>
      <c r="B446" s="7" t="s">
        <v>3802</v>
      </c>
      <c r="C446" s="57" t="s">
        <v>3715</v>
      </c>
      <c r="D446" s="68">
        <v>99000</v>
      </c>
      <c r="E446" s="68">
        <v>98287</v>
      </c>
      <c r="F446" s="46" t="s">
        <v>3883</v>
      </c>
      <c r="G446" s="7" t="s">
        <v>3716</v>
      </c>
      <c r="H446" s="40" t="s">
        <v>3886</v>
      </c>
      <c r="I446" s="35" t="s">
        <v>3717</v>
      </c>
    </row>
    <row r="447" spans="1:9" ht="35.25" customHeight="1">
      <c r="A447" s="34" t="s">
        <v>3708</v>
      </c>
      <c r="B447" s="4" t="s">
        <v>3803</v>
      </c>
      <c r="C447" s="57" t="s">
        <v>3715</v>
      </c>
      <c r="D447" s="48">
        <v>98000</v>
      </c>
      <c r="E447" s="48">
        <v>96500</v>
      </c>
      <c r="F447" s="46" t="s">
        <v>3883</v>
      </c>
      <c r="G447" s="7" t="s">
        <v>3892</v>
      </c>
      <c r="H447" s="40" t="s">
        <v>3886</v>
      </c>
      <c r="I447" s="29" t="s">
        <v>3718</v>
      </c>
    </row>
    <row r="448" spans="1:9" ht="37.5" customHeight="1">
      <c r="A448" s="34" t="s">
        <v>3708</v>
      </c>
      <c r="B448" s="4" t="s">
        <v>3804</v>
      </c>
      <c r="C448" s="57" t="s">
        <v>3701</v>
      </c>
      <c r="D448" s="68">
        <v>98000</v>
      </c>
      <c r="E448" s="68">
        <v>97222</v>
      </c>
      <c r="F448" s="46" t="s">
        <v>3883</v>
      </c>
      <c r="G448" s="7" t="s">
        <v>3892</v>
      </c>
      <c r="H448" s="40" t="s">
        <v>3886</v>
      </c>
      <c r="I448" s="35" t="s">
        <v>3719</v>
      </c>
    </row>
    <row r="449" spans="1:9" ht="20.25" customHeight="1">
      <c r="A449" s="34" t="s">
        <v>3708</v>
      </c>
      <c r="B449" s="7" t="s">
        <v>3805</v>
      </c>
      <c r="C449" s="57" t="s">
        <v>1375</v>
      </c>
      <c r="D449" s="68">
        <v>98500</v>
      </c>
      <c r="E449" s="68">
        <v>98500</v>
      </c>
      <c r="F449" s="46" t="s">
        <v>3883</v>
      </c>
      <c r="G449" s="7" t="s">
        <v>3884</v>
      </c>
      <c r="H449" s="40" t="s">
        <v>3886</v>
      </c>
      <c r="I449" s="35" t="s">
        <v>1382</v>
      </c>
    </row>
    <row r="450" spans="1:9" ht="20.25" customHeight="1">
      <c r="A450" s="34" t="s">
        <v>3708</v>
      </c>
      <c r="B450" s="7" t="s">
        <v>2004</v>
      </c>
      <c r="C450" s="57" t="s">
        <v>2003</v>
      </c>
      <c r="D450" s="48">
        <v>90000</v>
      </c>
      <c r="E450" s="48">
        <v>90000</v>
      </c>
      <c r="F450" s="46" t="s">
        <v>1937</v>
      </c>
      <c r="G450" s="7" t="s">
        <v>1966</v>
      </c>
      <c r="H450" s="40" t="s">
        <v>1953</v>
      </c>
      <c r="I450" s="35" t="s">
        <v>2002</v>
      </c>
    </row>
    <row r="451" spans="1:9" ht="39" customHeight="1">
      <c r="A451" s="34" t="s">
        <v>3708</v>
      </c>
      <c r="B451" s="7" t="s">
        <v>2001</v>
      </c>
      <c r="C451" s="57" t="s">
        <v>2000</v>
      </c>
      <c r="D451" s="48">
        <v>98000</v>
      </c>
      <c r="E451" s="48">
        <v>98000</v>
      </c>
      <c r="F451" s="46" t="s">
        <v>1937</v>
      </c>
      <c r="G451" s="30" t="s">
        <v>1954</v>
      </c>
      <c r="H451" s="29" t="s">
        <v>1999</v>
      </c>
      <c r="I451" s="29" t="s">
        <v>1998</v>
      </c>
    </row>
    <row r="452" spans="1:9" ht="20.25" customHeight="1">
      <c r="A452" s="34" t="s">
        <v>3708</v>
      </c>
      <c r="B452" s="4" t="s">
        <v>1997</v>
      </c>
      <c r="C452" s="57" t="s">
        <v>1996</v>
      </c>
      <c r="D452" s="68">
        <v>200000</v>
      </c>
      <c r="E452" s="68">
        <v>195000</v>
      </c>
      <c r="F452" s="46" t="s">
        <v>1937</v>
      </c>
      <c r="G452" s="7" t="s">
        <v>1995</v>
      </c>
      <c r="H452" s="35" t="s">
        <v>1945</v>
      </c>
      <c r="I452" s="35" t="s">
        <v>1994</v>
      </c>
    </row>
    <row r="453" spans="1:9" ht="20.25" customHeight="1">
      <c r="A453" s="34" t="s">
        <v>3708</v>
      </c>
      <c r="B453" s="4" t="s">
        <v>1993</v>
      </c>
      <c r="C453" s="57" t="s">
        <v>1992</v>
      </c>
      <c r="D453" s="68">
        <v>98000</v>
      </c>
      <c r="E453" s="68">
        <v>98000</v>
      </c>
      <c r="F453" s="46" t="s">
        <v>1937</v>
      </c>
      <c r="G453" s="7" t="s">
        <v>1991</v>
      </c>
      <c r="H453" s="40" t="s">
        <v>1953</v>
      </c>
      <c r="I453" s="35" t="s">
        <v>1990</v>
      </c>
    </row>
    <row r="454" spans="1:9" ht="26.25" customHeight="1">
      <c r="A454" s="34" t="s">
        <v>3708</v>
      </c>
      <c r="B454" s="4" t="s">
        <v>1989</v>
      </c>
      <c r="C454" s="57" t="s">
        <v>1988</v>
      </c>
      <c r="D454" s="68">
        <v>98000</v>
      </c>
      <c r="E454" s="68">
        <v>97906</v>
      </c>
      <c r="F454" s="46" t="s">
        <v>1937</v>
      </c>
      <c r="G454" s="7" t="s">
        <v>1982</v>
      </c>
      <c r="H454" s="40" t="s">
        <v>1953</v>
      </c>
      <c r="I454" s="35" t="s">
        <v>1987</v>
      </c>
    </row>
    <row r="455" spans="1:9" ht="20.25" customHeight="1">
      <c r="A455" s="34" t="s">
        <v>3708</v>
      </c>
      <c r="B455" s="4" t="s">
        <v>1986</v>
      </c>
      <c r="C455" s="50" t="s">
        <v>1985</v>
      </c>
      <c r="D455" s="68">
        <v>98000</v>
      </c>
      <c r="E455" s="68">
        <v>97650</v>
      </c>
      <c r="F455" s="46" t="s">
        <v>1937</v>
      </c>
      <c r="G455" s="7" t="s">
        <v>1966</v>
      </c>
      <c r="H455" s="40" t="s">
        <v>1953</v>
      </c>
      <c r="I455" s="35" t="s">
        <v>1984</v>
      </c>
    </row>
    <row r="456" spans="1:9" ht="24.75" customHeight="1">
      <c r="A456" s="34" t="s">
        <v>3708</v>
      </c>
      <c r="B456" s="4" t="s">
        <v>1983</v>
      </c>
      <c r="C456" s="50" t="s">
        <v>1975</v>
      </c>
      <c r="D456" s="68">
        <v>99000</v>
      </c>
      <c r="E456" s="68">
        <v>97455</v>
      </c>
      <c r="F456" s="46" t="s">
        <v>1937</v>
      </c>
      <c r="G456" s="7" t="s">
        <v>1982</v>
      </c>
      <c r="H456" s="40" t="s">
        <v>1953</v>
      </c>
      <c r="I456" s="35" t="s">
        <v>1981</v>
      </c>
    </row>
    <row r="457" spans="1:9" ht="41.25" customHeight="1">
      <c r="A457" s="34" t="s">
        <v>3708</v>
      </c>
      <c r="B457" s="4" t="s">
        <v>1980</v>
      </c>
      <c r="C457" s="57" t="s">
        <v>1979</v>
      </c>
      <c r="D457" s="48">
        <v>110000</v>
      </c>
      <c r="E457" s="48">
        <v>110000</v>
      </c>
      <c r="F457" s="46" t="s">
        <v>1937</v>
      </c>
      <c r="G457" s="4" t="s">
        <v>1978</v>
      </c>
      <c r="H457" s="29" t="s">
        <v>1974</v>
      </c>
      <c r="I457" s="36" t="s">
        <v>1977</v>
      </c>
    </row>
    <row r="458" spans="1:9" ht="33" customHeight="1">
      <c r="A458" s="34" t="s">
        <v>3708</v>
      </c>
      <c r="B458" s="19" t="s">
        <v>1976</v>
      </c>
      <c r="C458" s="50" t="s">
        <v>1975</v>
      </c>
      <c r="D458" s="68">
        <v>98000</v>
      </c>
      <c r="E458" s="68">
        <v>96701</v>
      </c>
      <c r="F458" s="46" t="s">
        <v>1937</v>
      </c>
      <c r="G458" s="7" t="s">
        <v>1949</v>
      </c>
      <c r="H458" s="29" t="s">
        <v>1974</v>
      </c>
      <c r="I458" s="35" t="s">
        <v>1973</v>
      </c>
    </row>
    <row r="459" spans="1:9" ht="20.25" customHeight="1">
      <c r="A459" s="34" t="s">
        <v>3708</v>
      </c>
      <c r="B459" s="4" t="s">
        <v>1972</v>
      </c>
      <c r="C459" s="50" t="s">
        <v>1971</v>
      </c>
      <c r="D459" s="68">
        <v>100000</v>
      </c>
      <c r="E459" s="68">
        <v>99000</v>
      </c>
      <c r="F459" s="46" t="s">
        <v>1937</v>
      </c>
      <c r="G459" s="7" t="s">
        <v>1970</v>
      </c>
      <c r="H459" s="40" t="s">
        <v>1953</v>
      </c>
      <c r="I459" s="35" t="s">
        <v>1969</v>
      </c>
    </row>
    <row r="460" spans="1:9" ht="20.25" customHeight="1">
      <c r="A460" s="34" t="s">
        <v>3708</v>
      </c>
      <c r="B460" s="4" t="s">
        <v>1968</v>
      </c>
      <c r="C460" s="50" t="s">
        <v>1967</v>
      </c>
      <c r="D460" s="48">
        <v>98000</v>
      </c>
      <c r="E460" s="48">
        <v>98000</v>
      </c>
      <c r="F460" s="46" t="s">
        <v>1937</v>
      </c>
      <c r="G460" s="7" t="s">
        <v>1966</v>
      </c>
      <c r="H460" s="40" t="s">
        <v>1953</v>
      </c>
      <c r="I460" s="6" t="s">
        <v>1965</v>
      </c>
    </row>
    <row r="461" spans="1:9" ht="54.75" customHeight="1">
      <c r="A461" s="34" t="s">
        <v>3708</v>
      </c>
      <c r="B461" s="7" t="s">
        <v>1964</v>
      </c>
      <c r="C461" s="50" t="s">
        <v>1962</v>
      </c>
      <c r="D461" s="68">
        <v>187000</v>
      </c>
      <c r="E461" s="68">
        <v>186367</v>
      </c>
      <c r="F461" s="46" t="s">
        <v>1937</v>
      </c>
      <c r="G461" s="7" t="s">
        <v>1941</v>
      </c>
      <c r="H461" s="35" t="s">
        <v>1961</v>
      </c>
      <c r="I461" s="35" t="s">
        <v>1960</v>
      </c>
    </row>
    <row r="462" spans="1:9" ht="51.75" customHeight="1">
      <c r="A462" s="34" t="s">
        <v>3708</v>
      </c>
      <c r="B462" s="7" t="s">
        <v>1963</v>
      </c>
      <c r="C462" s="50" t="s">
        <v>1962</v>
      </c>
      <c r="D462" s="48">
        <v>158000</v>
      </c>
      <c r="E462" s="48">
        <v>157452</v>
      </c>
      <c r="F462" s="46" t="s">
        <v>1937</v>
      </c>
      <c r="G462" s="7" t="s">
        <v>1941</v>
      </c>
      <c r="H462" s="35" t="s">
        <v>1961</v>
      </c>
      <c r="I462" s="35" t="s">
        <v>1960</v>
      </c>
    </row>
    <row r="463" spans="1:9" ht="24" customHeight="1">
      <c r="A463" s="34" t="s">
        <v>3708</v>
      </c>
      <c r="B463" s="4" t="s">
        <v>1959</v>
      </c>
      <c r="C463" s="57" t="s">
        <v>1958</v>
      </c>
      <c r="D463" s="48">
        <v>95000</v>
      </c>
      <c r="E463" s="48">
        <v>94000</v>
      </c>
      <c r="F463" s="46" t="s">
        <v>1937</v>
      </c>
      <c r="G463" s="7" t="s">
        <v>1941</v>
      </c>
      <c r="H463" s="40" t="s">
        <v>1953</v>
      </c>
      <c r="I463" s="29" t="s">
        <v>1957</v>
      </c>
    </row>
    <row r="464" spans="1:9" ht="20.25" customHeight="1">
      <c r="A464" s="34" t="s">
        <v>3708</v>
      </c>
      <c r="B464" s="4" t="s">
        <v>1956</v>
      </c>
      <c r="C464" s="50" t="s">
        <v>1955</v>
      </c>
      <c r="D464" s="48">
        <v>36000</v>
      </c>
      <c r="E464" s="48">
        <v>36000</v>
      </c>
      <c r="F464" s="46" t="s">
        <v>1937</v>
      </c>
      <c r="G464" s="4" t="s">
        <v>1954</v>
      </c>
      <c r="H464" s="40" t="s">
        <v>1953</v>
      </c>
      <c r="I464" s="29" t="s">
        <v>1952</v>
      </c>
    </row>
    <row r="465" spans="1:9" ht="38.25" customHeight="1">
      <c r="A465" s="34" t="s">
        <v>3708</v>
      </c>
      <c r="B465" s="7" t="s">
        <v>1951</v>
      </c>
      <c r="C465" s="50" t="s">
        <v>1950</v>
      </c>
      <c r="D465" s="68">
        <v>600000</v>
      </c>
      <c r="E465" s="68">
        <v>598286</v>
      </c>
      <c r="F465" s="46" t="s">
        <v>1937</v>
      </c>
      <c r="G465" s="7" t="s">
        <v>1949</v>
      </c>
      <c r="H465" s="40" t="s">
        <v>1945</v>
      </c>
      <c r="I465" s="35" t="s">
        <v>1948</v>
      </c>
    </row>
    <row r="466" spans="1:9" ht="57" customHeight="1">
      <c r="A466" s="34" t="s">
        <v>3708</v>
      </c>
      <c r="B466" s="82" t="s">
        <v>1947</v>
      </c>
      <c r="C466" s="58" t="s">
        <v>1946</v>
      </c>
      <c r="D466" s="65">
        <v>22500</v>
      </c>
      <c r="E466" s="65">
        <v>18974</v>
      </c>
      <c r="F466" s="46" t="s">
        <v>1937</v>
      </c>
      <c r="G466" s="4" t="s">
        <v>1941</v>
      </c>
      <c r="H466" s="97" t="s">
        <v>1945</v>
      </c>
      <c r="I466" s="29" t="s">
        <v>1944</v>
      </c>
    </row>
    <row r="467" spans="1:9" ht="53.25" customHeight="1">
      <c r="A467" s="34" t="s">
        <v>3708</v>
      </c>
      <c r="B467" s="82" t="s">
        <v>1943</v>
      </c>
      <c r="C467" s="57" t="s">
        <v>1942</v>
      </c>
      <c r="D467" s="65">
        <v>184500</v>
      </c>
      <c r="E467" s="65">
        <v>178248</v>
      </c>
      <c r="F467" s="46" t="s">
        <v>1937</v>
      </c>
      <c r="G467" s="4" t="s">
        <v>1941</v>
      </c>
      <c r="H467" s="97" t="s">
        <v>1940</v>
      </c>
      <c r="I467" s="29" t="s">
        <v>1939</v>
      </c>
    </row>
    <row r="468" spans="1:9" ht="67.5" customHeight="1">
      <c r="A468" s="34" t="s">
        <v>3708</v>
      </c>
      <c r="B468" s="4" t="s">
        <v>1938</v>
      </c>
      <c r="C468" s="50" t="s">
        <v>237</v>
      </c>
      <c r="D468" s="48">
        <v>95000</v>
      </c>
      <c r="E468" s="48">
        <v>93920</v>
      </c>
      <c r="F468" s="46" t="s">
        <v>1937</v>
      </c>
      <c r="G468" s="4" t="s">
        <v>238</v>
      </c>
      <c r="H468" s="40" t="s">
        <v>239</v>
      </c>
      <c r="I468" s="29" t="s">
        <v>240</v>
      </c>
    </row>
    <row r="469" spans="1:9" ht="22.5" customHeight="1">
      <c r="A469" s="34" t="s">
        <v>3708</v>
      </c>
      <c r="B469" s="4" t="s">
        <v>2011</v>
      </c>
      <c r="C469" s="50" t="s">
        <v>1290</v>
      </c>
      <c r="D469" s="48">
        <v>30000</v>
      </c>
      <c r="E469" s="48">
        <v>28942</v>
      </c>
      <c r="F469" s="46" t="s">
        <v>407</v>
      </c>
      <c r="G469" s="4" t="s">
        <v>3851</v>
      </c>
      <c r="H469" s="40" t="s">
        <v>3850</v>
      </c>
      <c r="I469" s="29" t="s">
        <v>1513</v>
      </c>
    </row>
    <row r="470" spans="1:9" ht="23.25" customHeight="1">
      <c r="A470" s="34" t="s">
        <v>3708</v>
      </c>
      <c r="B470" s="4" t="s">
        <v>2010</v>
      </c>
      <c r="C470" s="50" t="s">
        <v>867</v>
      </c>
      <c r="D470" s="48">
        <v>50000</v>
      </c>
      <c r="E470" s="48">
        <v>46800</v>
      </c>
      <c r="F470" s="46" t="s">
        <v>407</v>
      </c>
      <c r="G470" s="4" t="s">
        <v>2009</v>
      </c>
      <c r="H470" s="40" t="s">
        <v>3850</v>
      </c>
      <c r="I470" s="29" t="s">
        <v>2008</v>
      </c>
    </row>
    <row r="471" spans="1:9" ht="23.25" customHeight="1">
      <c r="A471" s="34" t="s">
        <v>3708</v>
      </c>
      <c r="B471" s="4" t="s">
        <v>2007</v>
      </c>
      <c r="C471" s="57" t="s">
        <v>2006</v>
      </c>
      <c r="D471" s="48">
        <v>98000</v>
      </c>
      <c r="E471" s="48">
        <v>95000</v>
      </c>
      <c r="F471" s="46" t="s">
        <v>407</v>
      </c>
      <c r="G471" s="4" t="s">
        <v>2005</v>
      </c>
      <c r="H471" s="40" t="s">
        <v>3850</v>
      </c>
      <c r="I471" s="29" t="s">
        <v>1513</v>
      </c>
    </row>
    <row r="472" spans="1:10" s="14" customFormat="1" ht="22.5" customHeight="1">
      <c r="A472" s="17"/>
      <c r="B472" s="21" t="s">
        <v>436</v>
      </c>
      <c r="C472" s="52"/>
      <c r="D472" s="53">
        <f>SUM(D443:D471)</f>
        <v>3398500</v>
      </c>
      <c r="E472" s="53">
        <f>SUM(E443:E471)</f>
        <v>3364100</v>
      </c>
      <c r="F472" s="54"/>
      <c r="G472" s="24"/>
      <c r="H472" s="101"/>
      <c r="I472" s="37"/>
      <c r="J472" s="13"/>
    </row>
    <row r="473" spans="1:9" ht="28.5" customHeight="1">
      <c r="A473" s="38" t="s">
        <v>3890</v>
      </c>
      <c r="B473" s="4" t="s">
        <v>1343</v>
      </c>
      <c r="C473" s="47" t="s">
        <v>3720</v>
      </c>
      <c r="D473" s="48">
        <v>95000</v>
      </c>
      <c r="E473" s="48">
        <v>95000</v>
      </c>
      <c r="F473" s="46" t="s">
        <v>3883</v>
      </c>
      <c r="G473" s="4" t="s">
        <v>418</v>
      </c>
      <c r="H473" s="6" t="s">
        <v>445</v>
      </c>
      <c r="I473" s="6" t="s">
        <v>435</v>
      </c>
    </row>
    <row r="474" spans="1:9" ht="28.5" customHeight="1">
      <c r="A474" s="38" t="s">
        <v>3890</v>
      </c>
      <c r="B474" s="7" t="s">
        <v>2043</v>
      </c>
      <c r="C474" s="50" t="s">
        <v>2042</v>
      </c>
      <c r="D474" s="68">
        <v>60000</v>
      </c>
      <c r="E474" s="68">
        <v>55288</v>
      </c>
      <c r="F474" s="46" t="s">
        <v>3883</v>
      </c>
      <c r="G474" s="7" t="s">
        <v>1424</v>
      </c>
      <c r="H474" s="29" t="s">
        <v>2037</v>
      </c>
      <c r="I474" s="35" t="s">
        <v>2041</v>
      </c>
    </row>
    <row r="475" spans="1:9" ht="28.5" customHeight="1">
      <c r="A475" s="38" t="s">
        <v>3890</v>
      </c>
      <c r="B475" s="7" t="s">
        <v>2040</v>
      </c>
      <c r="C475" s="57" t="s">
        <v>2039</v>
      </c>
      <c r="D475" s="68">
        <v>86658</v>
      </c>
      <c r="E475" s="68">
        <v>86658</v>
      </c>
      <c r="F475" s="46" t="s">
        <v>3883</v>
      </c>
      <c r="G475" s="7" t="s">
        <v>2038</v>
      </c>
      <c r="H475" s="29" t="s">
        <v>2037</v>
      </c>
      <c r="I475" s="35" t="s">
        <v>1265</v>
      </c>
    </row>
    <row r="476" spans="1:9" ht="28.5" customHeight="1">
      <c r="A476" s="38" t="s">
        <v>3890</v>
      </c>
      <c r="B476" s="7" t="s">
        <v>2036</v>
      </c>
      <c r="C476" s="57" t="s">
        <v>2035</v>
      </c>
      <c r="D476" s="68">
        <v>95000</v>
      </c>
      <c r="E476" s="68">
        <v>94915</v>
      </c>
      <c r="F476" s="46" t="s">
        <v>3883</v>
      </c>
      <c r="G476" s="7" t="s">
        <v>3889</v>
      </c>
      <c r="H476" s="40" t="s">
        <v>3886</v>
      </c>
      <c r="I476" s="35" t="s">
        <v>286</v>
      </c>
    </row>
    <row r="477" spans="1:9" ht="28.5" customHeight="1">
      <c r="A477" s="38" t="s">
        <v>3890</v>
      </c>
      <c r="B477" s="4" t="s">
        <v>2034</v>
      </c>
      <c r="C477" s="57" t="s">
        <v>2033</v>
      </c>
      <c r="D477" s="48">
        <v>95000</v>
      </c>
      <c r="E477" s="48">
        <v>94710</v>
      </c>
      <c r="F477" s="46" t="s">
        <v>3883</v>
      </c>
      <c r="G477" s="7" t="s">
        <v>3889</v>
      </c>
      <c r="H477" s="40" t="s">
        <v>3886</v>
      </c>
      <c r="I477" s="35" t="s">
        <v>286</v>
      </c>
    </row>
    <row r="478" spans="1:9" ht="28.5" customHeight="1">
      <c r="A478" s="38" t="s">
        <v>3890</v>
      </c>
      <c r="B478" s="4" t="s">
        <v>2032</v>
      </c>
      <c r="C478" s="57" t="s">
        <v>2031</v>
      </c>
      <c r="D478" s="68">
        <v>90848</v>
      </c>
      <c r="E478" s="68">
        <v>89486</v>
      </c>
      <c r="F478" s="46" t="s">
        <v>3883</v>
      </c>
      <c r="G478" s="7" t="s">
        <v>1424</v>
      </c>
      <c r="H478" s="40" t="s">
        <v>3886</v>
      </c>
      <c r="I478" s="35" t="s">
        <v>1256</v>
      </c>
    </row>
    <row r="479" spans="1:9" ht="28.5" customHeight="1">
      <c r="A479" s="38" t="s">
        <v>3890</v>
      </c>
      <c r="B479" s="7" t="s">
        <v>2030</v>
      </c>
      <c r="C479" s="50" t="s">
        <v>2029</v>
      </c>
      <c r="D479" s="68">
        <v>100000</v>
      </c>
      <c r="E479" s="68">
        <v>98700</v>
      </c>
      <c r="F479" s="46" t="s">
        <v>3883</v>
      </c>
      <c r="G479" s="30" t="s">
        <v>1250</v>
      </c>
      <c r="H479" s="40" t="s">
        <v>3886</v>
      </c>
      <c r="I479" s="35" t="s">
        <v>2028</v>
      </c>
    </row>
    <row r="480" spans="1:9" ht="28.5" customHeight="1">
      <c r="A480" s="38" t="s">
        <v>3890</v>
      </c>
      <c r="B480" s="7" t="s">
        <v>2027</v>
      </c>
      <c r="C480" s="57" t="s">
        <v>2026</v>
      </c>
      <c r="D480" s="48">
        <v>720000</v>
      </c>
      <c r="E480" s="48">
        <v>19374</v>
      </c>
      <c r="F480" s="46" t="s">
        <v>3883</v>
      </c>
      <c r="G480" s="7" t="s">
        <v>3884</v>
      </c>
      <c r="H480" s="35" t="s">
        <v>1423</v>
      </c>
      <c r="I480" s="35" t="s">
        <v>2025</v>
      </c>
    </row>
    <row r="481" spans="1:9" ht="28.5" customHeight="1">
      <c r="A481" s="38" t="s">
        <v>3890</v>
      </c>
      <c r="B481" s="7" t="s">
        <v>2024</v>
      </c>
      <c r="C481" s="57" t="s">
        <v>2023</v>
      </c>
      <c r="D481" s="48">
        <v>100000</v>
      </c>
      <c r="E481" s="48">
        <v>98116</v>
      </c>
      <c r="F481" s="46" t="s">
        <v>3883</v>
      </c>
      <c r="G481" s="30" t="s">
        <v>1250</v>
      </c>
      <c r="H481" s="40" t="s">
        <v>3886</v>
      </c>
      <c r="I481" s="29" t="s">
        <v>2022</v>
      </c>
    </row>
    <row r="482" spans="1:9" ht="28.5" customHeight="1">
      <c r="A482" s="38" t="s">
        <v>3890</v>
      </c>
      <c r="B482" s="4" t="s">
        <v>2021</v>
      </c>
      <c r="C482" s="57" t="s">
        <v>2019</v>
      </c>
      <c r="D482" s="68">
        <v>100000</v>
      </c>
      <c r="E482" s="68">
        <v>94486</v>
      </c>
      <c r="F482" s="46" t="s">
        <v>3883</v>
      </c>
      <c r="G482" s="30" t="s">
        <v>1250</v>
      </c>
      <c r="H482" s="40" t="s">
        <v>3886</v>
      </c>
      <c r="I482" s="35" t="s">
        <v>2016</v>
      </c>
    </row>
    <row r="483" spans="1:9" ht="43.5" customHeight="1">
      <c r="A483" s="38" t="s">
        <v>3890</v>
      </c>
      <c r="B483" s="7" t="s">
        <v>2020</v>
      </c>
      <c r="C483" s="57" t="s">
        <v>2019</v>
      </c>
      <c r="D483" s="68">
        <v>100000</v>
      </c>
      <c r="E483" s="68">
        <v>95048</v>
      </c>
      <c r="F483" s="46" t="s">
        <v>3883</v>
      </c>
      <c r="G483" s="30" t="s">
        <v>1250</v>
      </c>
      <c r="H483" s="40" t="s">
        <v>3886</v>
      </c>
      <c r="I483" s="35" t="s">
        <v>2018</v>
      </c>
    </row>
    <row r="484" spans="1:9" ht="28.5" customHeight="1">
      <c r="A484" s="38" t="s">
        <v>3890</v>
      </c>
      <c r="B484" s="4" t="s">
        <v>2017</v>
      </c>
      <c r="C484" s="57" t="s">
        <v>913</v>
      </c>
      <c r="D484" s="68">
        <v>100000</v>
      </c>
      <c r="E484" s="68">
        <v>99931</v>
      </c>
      <c r="F484" s="46" t="s">
        <v>3883</v>
      </c>
      <c r="G484" s="30" t="s">
        <v>1250</v>
      </c>
      <c r="H484" s="40" t="s">
        <v>3886</v>
      </c>
      <c r="I484" s="35" t="s">
        <v>2016</v>
      </c>
    </row>
    <row r="485" spans="1:9" ht="51.75" customHeight="1">
      <c r="A485" s="38" t="s">
        <v>3890</v>
      </c>
      <c r="B485" s="82" t="s">
        <v>2015</v>
      </c>
      <c r="C485" s="58" t="s">
        <v>2014</v>
      </c>
      <c r="D485" s="65">
        <v>22500</v>
      </c>
      <c r="E485" s="65">
        <v>18973</v>
      </c>
      <c r="F485" s="46" t="s">
        <v>3883</v>
      </c>
      <c r="G485" s="4" t="s">
        <v>1424</v>
      </c>
      <c r="H485" s="97" t="s">
        <v>1822</v>
      </c>
      <c r="I485" s="29" t="s">
        <v>1407</v>
      </c>
    </row>
    <row r="486" spans="1:9" ht="48.75" customHeight="1">
      <c r="A486" s="38" t="s">
        <v>3890</v>
      </c>
      <c r="B486" s="4" t="s">
        <v>2013</v>
      </c>
      <c r="C486" s="57" t="s">
        <v>2012</v>
      </c>
      <c r="D486" s="68">
        <v>1000000</v>
      </c>
      <c r="E486" s="68">
        <v>1000000</v>
      </c>
      <c r="F486" s="46" t="s">
        <v>3883</v>
      </c>
      <c r="G486" s="7" t="s">
        <v>3889</v>
      </c>
      <c r="H486" s="35" t="s">
        <v>1423</v>
      </c>
      <c r="I486" s="35" t="s">
        <v>1572</v>
      </c>
    </row>
    <row r="487" spans="1:9" ht="49.5" customHeight="1">
      <c r="A487" s="38" t="s">
        <v>3890</v>
      </c>
      <c r="B487" s="82" t="s">
        <v>1426</v>
      </c>
      <c r="C487" s="57" t="s">
        <v>1425</v>
      </c>
      <c r="D487" s="65">
        <v>226652</v>
      </c>
      <c r="E487" s="65">
        <v>218971</v>
      </c>
      <c r="F487" s="46" t="s">
        <v>3883</v>
      </c>
      <c r="G487" s="4" t="s">
        <v>1424</v>
      </c>
      <c r="H487" s="97" t="s">
        <v>1423</v>
      </c>
      <c r="I487" s="29" t="s">
        <v>1422</v>
      </c>
    </row>
    <row r="488" spans="1:9" ht="28.5" customHeight="1">
      <c r="A488" s="38" t="s">
        <v>3890</v>
      </c>
      <c r="B488" s="7" t="s">
        <v>2050</v>
      </c>
      <c r="C488" s="57" t="s">
        <v>2047</v>
      </c>
      <c r="D488" s="68">
        <v>95000</v>
      </c>
      <c r="E488" s="68">
        <v>84000</v>
      </c>
      <c r="F488" s="46" t="s">
        <v>465</v>
      </c>
      <c r="G488" s="7" t="s">
        <v>2046</v>
      </c>
      <c r="H488" s="40" t="s">
        <v>2045</v>
      </c>
      <c r="I488" s="35" t="s">
        <v>2049</v>
      </c>
    </row>
    <row r="489" spans="1:9" ht="28.5" customHeight="1">
      <c r="A489" s="38" t="s">
        <v>3890</v>
      </c>
      <c r="B489" s="4" t="s">
        <v>2048</v>
      </c>
      <c r="C489" s="57" t="s">
        <v>2047</v>
      </c>
      <c r="D489" s="69">
        <v>99000</v>
      </c>
      <c r="E489" s="48">
        <v>99000</v>
      </c>
      <c r="F489" s="46" t="s">
        <v>465</v>
      </c>
      <c r="G489" s="7" t="s">
        <v>2046</v>
      </c>
      <c r="H489" s="40" t="s">
        <v>2045</v>
      </c>
      <c r="I489" s="29" t="s">
        <v>2044</v>
      </c>
    </row>
    <row r="490" spans="1:10" s="14" customFormat="1" ht="25.5" customHeight="1">
      <c r="A490" s="17"/>
      <c r="B490" s="21" t="s">
        <v>436</v>
      </c>
      <c r="C490" s="52"/>
      <c r="D490" s="53">
        <f>SUM(D473:D489)</f>
        <v>3185658</v>
      </c>
      <c r="E490" s="53">
        <f>SUM(E473:E489)</f>
        <v>2442656</v>
      </c>
      <c r="F490" s="54"/>
      <c r="G490" s="24"/>
      <c r="H490" s="37"/>
      <c r="I490" s="23"/>
      <c r="J490" s="13"/>
    </row>
    <row r="491" spans="1:9" ht="30.75" customHeight="1">
      <c r="A491" s="38" t="s">
        <v>3891</v>
      </c>
      <c r="B491" s="30" t="s">
        <v>3806</v>
      </c>
      <c r="C491" s="47" t="s">
        <v>3721</v>
      </c>
      <c r="D491" s="48">
        <v>85000</v>
      </c>
      <c r="E491" s="48">
        <v>85000</v>
      </c>
      <c r="F491" s="46" t="s">
        <v>3883</v>
      </c>
      <c r="G491" s="4" t="s">
        <v>3722</v>
      </c>
      <c r="H491" s="6" t="s">
        <v>420</v>
      </c>
      <c r="I491" s="6" t="s">
        <v>439</v>
      </c>
    </row>
    <row r="492" spans="1:9" ht="27.75" customHeight="1">
      <c r="A492" s="38" t="s">
        <v>3891</v>
      </c>
      <c r="B492" s="4" t="s">
        <v>3807</v>
      </c>
      <c r="C492" s="47" t="s">
        <v>3723</v>
      </c>
      <c r="D492" s="48">
        <v>99000</v>
      </c>
      <c r="E492" s="48">
        <v>98543</v>
      </c>
      <c r="F492" s="46" t="s">
        <v>3883</v>
      </c>
      <c r="G492" s="4" t="s">
        <v>1337</v>
      </c>
      <c r="H492" s="6" t="s">
        <v>420</v>
      </c>
      <c r="I492" s="6" t="s">
        <v>3724</v>
      </c>
    </row>
    <row r="493" spans="1:9" ht="27.75" customHeight="1">
      <c r="A493" s="38" t="s">
        <v>3891</v>
      </c>
      <c r="B493" s="4" t="s">
        <v>3808</v>
      </c>
      <c r="C493" s="47" t="s">
        <v>3725</v>
      </c>
      <c r="D493" s="48">
        <v>77000</v>
      </c>
      <c r="E493" s="48">
        <v>77000</v>
      </c>
      <c r="F493" s="46" t="s">
        <v>3883</v>
      </c>
      <c r="G493" s="4" t="s">
        <v>426</v>
      </c>
      <c r="H493" s="6" t="s">
        <v>420</v>
      </c>
      <c r="I493" s="6" t="s">
        <v>3726</v>
      </c>
    </row>
    <row r="494" spans="1:9" ht="37.5" customHeight="1">
      <c r="A494" s="38" t="s">
        <v>3891</v>
      </c>
      <c r="B494" s="4" t="s">
        <v>3809</v>
      </c>
      <c r="C494" s="47" t="s">
        <v>3727</v>
      </c>
      <c r="D494" s="48">
        <v>50000</v>
      </c>
      <c r="E494" s="48">
        <v>47000</v>
      </c>
      <c r="F494" s="46" t="s">
        <v>3883</v>
      </c>
      <c r="G494" s="4" t="s">
        <v>3728</v>
      </c>
      <c r="H494" s="6" t="s">
        <v>420</v>
      </c>
      <c r="I494" s="6" t="s">
        <v>3729</v>
      </c>
    </row>
    <row r="495" spans="1:9" ht="37.5" customHeight="1">
      <c r="A495" s="38" t="s">
        <v>3891</v>
      </c>
      <c r="B495" s="30" t="s">
        <v>949</v>
      </c>
      <c r="C495" s="51" t="s">
        <v>948</v>
      </c>
      <c r="D495" s="48">
        <v>97000</v>
      </c>
      <c r="E495" s="48">
        <v>95767</v>
      </c>
      <c r="F495" s="46" t="s">
        <v>267</v>
      </c>
      <c r="G495" s="4" t="s">
        <v>947</v>
      </c>
      <c r="H495" s="6" t="s">
        <v>269</v>
      </c>
      <c r="I495" s="6" t="s">
        <v>946</v>
      </c>
    </row>
    <row r="496" spans="1:9" ht="169.5" customHeight="1">
      <c r="A496" s="38" t="s">
        <v>3891</v>
      </c>
      <c r="B496" s="4" t="s">
        <v>945</v>
      </c>
      <c r="C496" s="51" t="s">
        <v>308</v>
      </c>
      <c r="D496" s="48">
        <v>200000</v>
      </c>
      <c r="E496" s="48">
        <v>199916</v>
      </c>
      <c r="F496" s="46" t="s">
        <v>3883</v>
      </c>
      <c r="G496" s="4" t="s">
        <v>262</v>
      </c>
      <c r="H496" s="29" t="s">
        <v>307</v>
      </c>
      <c r="I496" s="6" t="s">
        <v>306</v>
      </c>
    </row>
    <row r="497" spans="1:9" ht="37.5" customHeight="1">
      <c r="A497" s="38" t="s">
        <v>3891</v>
      </c>
      <c r="B497" s="4" t="s">
        <v>381</v>
      </c>
      <c r="C497" s="57" t="s">
        <v>380</v>
      </c>
      <c r="D497" s="68">
        <v>98000</v>
      </c>
      <c r="E497" s="68">
        <v>96819</v>
      </c>
      <c r="F497" s="46" t="s">
        <v>3883</v>
      </c>
      <c r="G497" s="7" t="s">
        <v>598</v>
      </c>
      <c r="H497" s="40" t="s">
        <v>3886</v>
      </c>
      <c r="I497" s="35" t="s">
        <v>379</v>
      </c>
    </row>
    <row r="498" spans="1:9" ht="37.5" customHeight="1">
      <c r="A498" s="38" t="s">
        <v>3891</v>
      </c>
      <c r="B498" s="4" t="s">
        <v>378</v>
      </c>
      <c r="C498" s="50" t="s">
        <v>377</v>
      </c>
      <c r="D498" s="68">
        <v>62000</v>
      </c>
      <c r="E498" s="68">
        <v>61908</v>
      </c>
      <c r="F498" s="46" t="s">
        <v>3883</v>
      </c>
      <c r="G498" s="7" t="s">
        <v>1424</v>
      </c>
      <c r="H498" s="40" t="s">
        <v>3886</v>
      </c>
      <c r="I498" s="7" t="s">
        <v>376</v>
      </c>
    </row>
    <row r="499" spans="1:9" ht="37.5" customHeight="1">
      <c r="A499" s="38" t="s">
        <v>3891</v>
      </c>
      <c r="B499" s="4" t="s">
        <v>375</v>
      </c>
      <c r="C499" s="50" t="s">
        <v>374</v>
      </c>
      <c r="D499" s="68">
        <v>98000</v>
      </c>
      <c r="E499" s="68">
        <v>98000</v>
      </c>
      <c r="F499" s="46" t="s">
        <v>3883</v>
      </c>
      <c r="G499" s="7" t="s">
        <v>1250</v>
      </c>
      <c r="H499" s="40" t="s">
        <v>3886</v>
      </c>
      <c r="I499" s="35" t="s">
        <v>373</v>
      </c>
    </row>
    <row r="500" spans="1:9" ht="37.5" customHeight="1">
      <c r="A500" s="38" t="s">
        <v>3891</v>
      </c>
      <c r="B500" s="4" t="s">
        <v>372</v>
      </c>
      <c r="C500" s="57" t="s">
        <v>371</v>
      </c>
      <c r="D500" s="48">
        <v>95000</v>
      </c>
      <c r="E500" s="48">
        <v>94724</v>
      </c>
      <c r="F500" s="46" t="s">
        <v>3883</v>
      </c>
      <c r="G500" s="30" t="s">
        <v>3888</v>
      </c>
      <c r="H500" s="36" t="s">
        <v>419</v>
      </c>
      <c r="I500" s="41" t="s">
        <v>924</v>
      </c>
    </row>
    <row r="501" spans="1:9" ht="37.5" customHeight="1">
      <c r="A501" s="38" t="s">
        <v>3891</v>
      </c>
      <c r="B501" s="7" t="s">
        <v>370</v>
      </c>
      <c r="C501" s="50" t="s">
        <v>2042</v>
      </c>
      <c r="D501" s="68">
        <v>150000</v>
      </c>
      <c r="E501" s="68">
        <v>143588</v>
      </c>
      <c r="F501" s="46" t="s">
        <v>3883</v>
      </c>
      <c r="G501" s="7" t="s">
        <v>1263</v>
      </c>
      <c r="H501" s="35" t="s">
        <v>1423</v>
      </c>
      <c r="I501" s="35" t="s">
        <v>369</v>
      </c>
    </row>
    <row r="502" spans="1:9" ht="37.5" customHeight="1">
      <c r="A502" s="38" t="s">
        <v>3891</v>
      </c>
      <c r="B502" s="4" t="s">
        <v>368</v>
      </c>
      <c r="C502" s="50" t="s">
        <v>367</v>
      </c>
      <c r="D502" s="68">
        <v>125000</v>
      </c>
      <c r="E502" s="68">
        <v>124334</v>
      </c>
      <c r="F502" s="46" t="s">
        <v>3883</v>
      </c>
      <c r="G502" s="7" t="s">
        <v>1250</v>
      </c>
      <c r="H502" s="29" t="s">
        <v>307</v>
      </c>
      <c r="I502" s="35" t="s">
        <v>366</v>
      </c>
    </row>
    <row r="503" spans="1:9" ht="37.5" customHeight="1">
      <c r="A503" s="38" t="s">
        <v>3891</v>
      </c>
      <c r="B503" s="4" t="s">
        <v>365</v>
      </c>
      <c r="C503" s="50" t="s">
        <v>496</v>
      </c>
      <c r="D503" s="48">
        <v>178750</v>
      </c>
      <c r="E503" s="48">
        <v>97801</v>
      </c>
      <c r="F503" s="46" t="s">
        <v>3883</v>
      </c>
      <c r="G503" s="7" t="s">
        <v>1424</v>
      </c>
      <c r="H503" s="40" t="s">
        <v>3886</v>
      </c>
      <c r="I503" s="6" t="s">
        <v>1256</v>
      </c>
    </row>
    <row r="504" spans="1:9" ht="37.5" customHeight="1">
      <c r="A504" s="38" t="s">
        <v>3891</v>
      </c>
      <c r="B504" s="7" t="s">
        <v>364</v>
      </c>
      <c r="C504" s="57" t="s">
        <v>363</v>
      </c>
      <c r="D504" s="68">
        <v>96000</v>
      </c>
      <c r="E504" s="68">
        <v>96000</v>
      </c>
      <c r="F504" s="46" t="s">
        <v>3883</v>
      </c>
      <c r="G504" s="7" t="s">
        <v>1263</v>
      </c>
      <c r="H504" s="40" t="s">
        <v>3886</v>
      </c>
      <c r="I504" s="35" t="s">
        <v>1382</v>
      </c>
    </row>
    <row r="505" spans="1:9" ht="37.5" customHeight="1">
      <c r="A505" s="38" t="s">
        <v>3891</v>
      </c>
      <c r="B505" s="4" t="s">
        <v>362</v>
      </c>
      <c r="C505" s="57" t="s">
        <v>359</v>
      </c>
      <c r="D505" s="48">
        <v>124000</v>
      </c>
      <c r="E505" s="48">
        <v>123750</v>
      </c>
      <c r="F505" s="46" t="s">
        <v>3883</v>
      </c>
      <c r="G505" s="7" t="s">
        <v>1250</v>
      </c>
      <c r="H505" s="40" t="s">
        <v>3886</v>
      </c>
      <c r="I505" s="6" t="s">
        <v>361</v>
      </c>
    </row>
    <row r="506" spans="1:9" ht="37.5" customHeight="1">
      <c r="A506" s="38" t="s">
        <v>3891</v>
      </c>
      <c r="B506" s="4" t="s">
        <v>360</v>
      </c>
      <c r="C506" s="57" t="s">
        <v>359</v>
      </c>
      <c r="D506" s="48">
        <v>98000</v>
      </c>
      <c r="E506" s="48">
        <v>98000</v>
      </c>
      <c r="F506" s="46" t="s">
        <v>3883</v>
      </c>
      <c r="G506" s="7" t="s">
        <v>1250</v>
      </c>
      <c r="H506" s="29" t="s">
        <v>355</v>
      </c>
      <c r="I506" s="29" t="s">
        <v>358</v>
      </c>
    </row>
    <row r="507" spans="1:9" ht="37.5" customHeight="1">
      <c r="A507" s="38" t="s">
        <v>3891</v>
      </c>
      <c r="B507" s="4" t="s">
        <v>357</v>
      </c>
      <c r="C507" s="57" t="s">
        <v>356</v>
      </c>
      <c r="D507" s="48">
        <v>151000</v>
      </c>
      <c r="E507" s="48">
        <v>148912</v>
      </c>
      <c r="F507" s="46" t="s">
        <v>3883</v>
      </c>
      <c r="G507" s="7" t="s">
        <v>1250</v>
      </c>
      <c r="H507" s="29" t="s">
        <v>355</v>
      </c>
      <c r="I507" s="29" t="s">
        <v>354</v>
      </c>
    </row>
    <row r="508" spans="1:9" ht="37.5" customHeight="1">
      <c r="A508" s="38" t="s">
        <v>3891</v>
      </c>
      <c r="B508" s="4" t="s">
        <v>353</v>
      </c>
      <c r="C508" s="50" t="s">
        <v>352</v>
      </c>
      <c r="D508" s="48">
        <v>95000</v>
      </c>
      <c r="E508" s="48">
        <v>94777</v>
      </c>
      <c r="F508" s="46" t="s">
        <v>3883</v>
      </c>
      <c r="G508" s="4" t="s">
        <v>3888</v>
      </c>
      <c r="H508" s="40" t="s">
        <v>3886</v>
      </c>
      <c r="I508" s="29" t="s">
        <v>924</v>
      </c>
    </row>
    <row r="509" spans="1:9" ht="37.5" customHeight="1">
      <c r="A509" s="38" t="s">
        <v>3891</v>
      </c>
      <c r="B509" s="4" t="s">
        <v>351</v>
      </c>
      <c r="C509" s="50" t="s">
        <v>350</v>
      </c>
      <c r="D509" s="48">
        <v>50000</v>
      </c>
      <c r="E509" s="48">
        <v>49417</v>
      </c>
      <c r="F509" s="46" t="s">
        <v>3883</v>
      </c>
      <c r="G509" s="7" t="s">
        <v>1424</v>
      </c>
      <c r="H509" s="40" t="s">
        <v>3886</v>
      </c>
      <c r="I509" s="29" t="s">
        <v>349</v>
      </c>
    </row>
    <row r="510" spans="1:9" ht="37.5" customHeight="1">
      <c r="A510" s="38" t="s">
        <v>3891</v>
      </c>
      <c r="B510" s="4" t="s">
        <v>348</v>
      </c>
      <c r="C510" s="50" t="s">
        <v>347</v>
      </c>
      <c r="D510" s="48">
        <v>90000</v>
      </c>
      <c r="E510" s="48">
        <v>87334</v>
      </c>
      <c r="F510" s="46" t="s">
        <v>3883</v>
      </c>
      <c r="G510" s="7" t="s">
        <v>1424</v>
      </c>
      <c r="H510" s="40" t="s">
        <v>3886</v>
      </c>
      <c r="I510" s="29" t="s">
        <v>1256</v>
      </c>
    </row>
    <row r="511" spans="1:9" ht="37.5" customHeight="1">
      <c r="A511" s="38" t="s">
        <v>3891</v>
      </c>
      <c r="B511" s="7" t="s">
        <v>346</v>
      </c>
      <c r="C511" s="57" t="s">
        <v>345</v>
      </c>
      <c r="D511" s="68">
        <v>32000</v>
      </c>
      <c r="E511" s="68">
        <v>32000</v>
      </c>
      <c r="F511" s="46" t="s">
        <v>3883</v>
      </c>
      <c r="G511" s="7" t="s">
        <v>344</v>
      </c>
      <c r="H511" s="40" t="s">
        <v>3886</v>
      </c>
      <c r="I511" s="35" t="s">
        <v>439</v>
      </c>
    </row>
    <row r="512" spans="1:9" ht="54.75" customHeight="1">
      <c r="A512" s="38" t="s">
        <v>3891</v>
      </c>
      <c r="B512" s="4" t="s">
        <v>343</v>
      </c>
      <c r="C512" s="50" t="s">
        <v>2065</v>
      </c>
      <c r="D512" s="48">
        <v>196000</v>
      </c>
      <c r="E512" s="48">
        <v>196000</v>
      </c>
      <c r="F512" s="46" t="s">
        <v>3883</v>
      </c>
      <c r="G512" s="4" t="s">
        <v>1424</v>
      </c>
      <c r="H512" s="40" t="s">
        <v>419</v>
      </c>
      <c r="I512" s="35" t="s">
        <v>493</v>
      </c>
    </row>
    <row r="513" spans="1:9" ht="37.5" customHeight="1">
      <c r="A513" s="38" t="s">
        <v>3891</v>
      </c>
      <c r="B513" s="4" t="s">
        <v>497</v>
      </c>
      <c r="C513" s="50" t="s">
        <v>2023</v>
      </c>
      <c r="D513" s="48">
        <v>45000</v>
      </c>
      <c r="E513" s="48">
        <v>43184</v>
      </c>
      <c r="F513" s="46" t="s">
        <v>3883</v>
      </c>
      <c r="G513" s="4" t="s">
        <v>1424</v>
      </c>
      <c r="H513" s="40" t="s">
        <v>3886</v>
      </c>
      <c r="I513" s="29" t="s">
        <v>495</v>
      </c>
    </row>
    <row r="514" spans="1:9" ht="37.5" customHeight="1">
      <c r="A514" s="38" t="s">
        <v>3891</v>
      </c>
      <c r="B514" s="4" t="s">
        <v>2064</v>
      </c>
      <c r="C514" s="50" t="s">
        <v>1553</v>
      </c>
      <c r="D514" s="48">
        <v>95000</v>
      </c>
      <c r="E514" s="48">
        <v>95000</v>
      </c>
      <c r="F514" s="46" t="s">
        <v>3883</v>
      </c>
      <c r="G514" s="4" t="s">
        <v>3888</v>
      </c>
      <c r="H514" s="40" t="s">
        <v>419</v>
      </c>
      <c r="I514" s="29" t="s">
        <v>2063</v>
      </c>
    </row>
    <row r="515" spans="1:9" ht="37.5" customHeight="1">
      <c r="A515" s="38" t="s">
        <v>3891</v>
      </c>
      <c r="B515" s="4" t="s">
        <v>2062</v>
      </c>
      <c r="C515" s="50" t="s">
        <v>2060</v>
      </c>
      <c r="D515" s="48">
        <v>83000</v>
      </c>
      <c r="E515" s="48">
        <v>80018</v>
      </c>
      <c r="F515" s="46" t="s">
        <v>3883</v>
      </c>
      <c r="G515" s="4" t="s">
        <v>1424</v>
      </c>
      <c r="H515" s="40" t="s">
        <v>3886</v>
      </c>
      <c r="I515" s="29" t="s">
        <v>1256</v>
      </c>
    </row>
    <row r="516" spans="1:9" ht="37.5" customHeight="1">
      <c r="A516" s="38" t="s">
        <v>3891</v>
      </c>
      <c r="B516" s="82" t="s">
        <v>2061</v>
      </c>
      <c r="C516" s="50" t="s">
        <v>2060</v>
      </c>
      <c r="D516" s="65">
        <v>95000</v>
      </c>
      <c r="E516" s="65">
        <v>94537</v>
      </c>
      <c r="F516" s="46" t="s">
        <v>3883</v>
      </c>
      <c r="G516" s="4" t="s">
        <v>1424</v>
      </c>
      <c r="H516" s="40" t="s">
        <v>3886</v>
      </c>
      <c r="I516" s="29" t="s">
        <v>2059</v>
      </c>
    </row>
    <row r="517" spans="1:9" ht="54" customHeight="1">
      <c r="A517" s="38" t="s">
        <v>3891</v>
      </c>
      <c r="B517" s="82" t="s">
        <v>2015</v>
      </c>
      <c r="C517" s="58" t="s">
        <v>2014</v>
      </c>
      <c r="D517" s="65">
        <v>22500</v>
      </c>
      <c r="E517" s="65">
        <v>18974</v>
      </c>
      <c r="F517" s="46" t="s">
        <v>3883</v>
      </c>
      <c r="G517" s="4" t="s">
        <v>1424</v>
      </c>
      <c r="H517" s="97" t="s">
        <v>1822</v>
      </c>
      <c r="I517" s="29" t="s">
        <v>1407</v>
      </c>
    </row>
    <row r="518" spans="1:9" ht="37.5" customHeight="1">
      <c r="A518" s="38" t="s">
        <v>3891</v>
      </c>
      <c r="B518" s="82" t="s">
        <v>2058</v>
      </c>
      <c r="C518" s="58" t="s">
        <v>2014</v>
      </c>
      <c r="D518" s="65">
        <v>99800</v>
      </c>
      <c r="E518" s="65">
        <v>97906</v>
      </c>
      <c r="F518" s="46" t="s">
        <v>3883</v>
      </c>
      <c r="G518" s="4" t="s">
        <v>1250</v>
      </c>
      <c r="H518" s="40" t="s">
        <v>3886</v>
      </c>
      <c r="I518" s="29" t="s">
        <v>2057</v>
      </c>
    </row>
    <row r="519" spans="1:9" ht="45" customHeight="1">
      <c r="A519" s="38" t="s">
        <v>3891</v>
      </c>
      <c r="B519" s="82" t="s">
        <v>2056</v>
      </c>
      <c r="C519" s="58" t="s">
        <v>2055</v>
      </c>
      <c r="D519" s="65">
        <v>300000</v>
      </c>
      <c r="E519" s="65">
        <v>271000</v>
      </c>
      <c r="F519" s="46" t="s">
        <v>3883</v>
      </c>
      <c r="G519" s="4" t="s">
        <v>1250</v>
      </c>
      <c r="H519" s="97" t="s">
        <v>1822</v>
      </c>
      <c r="I519" s="29" t="s">
        <v>2054</v>
      </c>
    </row>
    <row r="520" spans="1:9" ht="62.25" customHeight="1">
      <c r="A520" s="38" t="s">
        <v>3891</v>
      </c>
      <c r="B520" s="82" t="s">
        <v>1426</v>
      </c>
      <c r="C520" s="57" t="s">
        <v>1425</v>
      </c>
      <c r="D520" s="65">
        <v>436750</v>
      </c>
      <c r="E520" s="65">
        <v>421949</v>
      </c>
      <c r="F520" s="46" t="s">
        <v>3883</v>
      </c>
      <c r="G520" s="4" t="s">
        <v>1424</v>
      </c>
      <c r="H520" s="97" t="s">
        <v>1423</v>
      </c>
      <c r="I520" s="29" t="s">
        <v>1422</v>
      </c>
    </row>
    <row r="521" spans="1:9" ht="69" customHeight="1">
      <c r="A521" s="38" t="s">
        <v>3891</v>
      </c>
      <c r="B521" s="82" t="s">
        <v>2053</v>
      </c>
      <c r="C521" s="50" t="s">
        <v>2052</v>
      </c>
      <c r="D521" s="65">
        <v>98000</v>
      </c>
      <c r="E521" s="65">
        <v>97170</v>
      </c>
      <c r="F521" s="46" t="s">
        <v>3883</v>
      </c>
      <c r="G521" s="4" t="s">
        <v>3861</v>
      </c>
      <c r="H521" s="97" t="s">
        <v>413</v>
      </c>
      <c r="I521" s="29" t="s">
        <v>2051</v>
      </c>
    </row>
    <row r="522" spans="1:9" ht="37.5" customHeight="1">
      <c r="A522" s="38" t="s">
        <v>3891</v>
      </c>
      <c r="B522" s="4" t="s">
        <v>968</v>
      </c>
      <c r="C522" s="50" t="s">
        <v>967</v>
      </c>
      <c r="D522" s="48">
        <v>96000</v>
      </c>
      <c r="E522" s="48">
        <v>96000</v>
      </c>
      <c r="F522" s="46" t="s">
        <v>249</v>
      </c>
      <c r="G522" s="4" t="s">
        <v>250</v>
      </c>
      <c r="H522" s="40" t="s">
        <v>508</v>
      </c>
      <c r="I522" s="29" t="s">
        <v>966</v>
      </c>
    </row>
    <row r="523" spans="1:9" ht="37.5" customHeight="1">
      <c r="A523" s="38" t="s">
        <v>3891</v>
      </c>
      <c r="B523" s="4" t="s">
        <v>965</v>
      </c>
      <c r="C523" s="50" t="s">
        <v>964</v>
      </c>
      <c r="D523" s="48">
        <v>95700</v>
      </c>
      <c r="E523" s="48">
        <v>95700</v>
      </c>
      <c r="F523" s="46" t="s">
        <v>249</v>
      </c>
      <c r="G523" s="4" t="s">
        <v>963</v>
      </c>
      <c r="H523" s="40" t="s">
        <v>508</v>
      </c>
      <c r="I523" s="29" t="s">
        <v>962</v>
      </c>
    </row>
    <row r="524" spans="1:9" ht="37.5" customHeight="1">
      <c r="A524" s="38" t="s">
        <v>3891</v>
      </c>
      <c r="B524" s="4" t="s">
        <v>961</v>
      </c>
      <c r="C524" s="57" t="s">
        <v>955</v>
      </c>
      <c r="D524" s="48">
        <v>98600</v>
      </c>
      <c r="E524" s="48">
        <v>98432</v>
      </c>
      <c r="F524" s="46" t="s">
        <v>249</v>
      </c>
      <c r="G524" s="4" t="s">
        <v>954</v>
      </c>
      <c r="H524" s="40" t="s">
        <v>508</v>
      </c>
      <c r="I524" s="29" t="s">
        <v>960</v>
      </c>
    </row>
    <row r="525" spans="1:9" ht="37.5" customHeight="1">
      <c r="A525" s="38" t="s">
        <v>3891</v>
      </c>
      <c r="B525" s="4" t="s">
        <v>959</v>
      </c>
      <c r="C525" s="57" t="s">
        <v>958</v>
      </c>
      <c r="D525" s="48">
        <v>76500</v>
      </c>
      <c r="E525" s="48">
        <v>76500</v>
      </c>
      <c r="F525" s="46" t="s">
        <v>249</v>
      </c>
      <c r="G525" s="4" t="s">
        <v>954</v>
      </c>
      <c r="H525" s="40" t="s">
        <v>508</v>
      </c>
      <c r="I525" s="29" t="s">
        <v>957</v>
      </c>
    </row>
    <row r="526" spans="1:9" ht="37.5" customHeight="1">
      <c r="A526" s="38" t="s">
        <v>3891</v>
      </c>
      <c r="B526" s="4" t="s">
        <v>956</v>
      </c>
      <c r="C526" s="57" t="s">
        <v>955</v>
      </c>
      <c r="D526" s="48">
        <v>60000</v>
      </c>
      <c r="E526" s="48">
        <v>60000</v>
      </c>
      <c r="F526" s="46" t="s">
        <v>249</v>
      </c>
      <c r="G526" s="4" t="s">
        <v>954</v>
      </c>
      <c r="H526" s="40" t="s">
        <v>508</v>
      </c>
      <c r="I526" s="29" t="s">
        <v>953</v>
      </c>
    </row>
    <row r="527" spans="1:9" ht="37.5" customHeight="1">
      <c r="A527" s="38" t="s">
        <v>3891</v>
      </c>
      <c r="B527" s="4" t="s">
        <v>952</v>
      </c>
      <c r="C527" s="57" t="s">
        <v>951</v>
      </c>
      <c r="D527" s="48">
        <v>91200</v>
      </c>
      <c r="E527" s="48">
        <v>87580</v>
      </c>
      <c r="F527" s="46" t="s">
        <v>249</v>
      </c>
      <c r="G527" s="4" t="s">
        <v>517</v>
      </c>
      <c r="H527" s="40" t="s">
        <v>508</v>
      </c>
      <c r="I527" s="29" t="s">
        <v>950</v>
      </c>
    </row>
    <row r="528" spans="1:10" s="14" customFormat="1" ht="27" customHeight="1">
      <c r="A528" s="17"/>
      <c r="B528" s="21" t="s">
        <v>436</v>
      </c>
      <c r="C528" s="52"/>
      <c r="D528" s="53">
        <f>SUM(D491:D527)</f>
        <v>4139800</v>
      </c>
      <c r="E528" s="53">
        <f>SUM(E491:E527)</f>
        <v>3980540</v>
      </c>
      <c r="F528" s="54"/>
      <c r="G528" s="24"/>
      <c r="H528" s="101"/>
      <c r="I528" s="37"/>
      <c r="J528" s="13"/>
    </row>
    <row r="529" spans="1:9" ht="28.5" customHeight="1">
      <c r="A529" s="38" t="s">
        <v>3730</v>
      </c>
      <c r="B529" s="4" t="s">
        <v>3810</v>
      </c>
      <c r="C529" s="47" t="s">
        <v>3731</v>
      </c>
      <c r="D529" s="48">
        <v>98000</v>
      </c>
      <c r="E529" s="48">
        <v>97254</v>
      </c>
      <c r="F529" s="46" t="s">
        <v>3883</v>
      </c>
      <c r="G529" s="4" t="s">
        <v>3732</v>
      </c>
      <c r="H529" s="6" t="s">
        <v>445</v>
      </c>
      <c r="I529" s="6" t="s">
        <v>3733</v>
      </c>
    </row>
    <row r="530" spans="1:9" ht="28.5" customHeight="1">
      <c r="A530" s="38" t="s">
        <v>3730</v>
      </c>
      <c r="B530" s="4" t="s">
        <v>1001</v>
      </c>
      <c r="C530" s="51" t="s">
        <v>1000</v>
      </c>
      <c r="D530" s="48">
        <v>98000</v>
      </c>
      <c r="E530" s="48">
        <v>98000</v>
      </c>
      <c r="F530" s="46" t="s">
        <v>484</v>
      </c>
      <c r="G530" s="4" t="s">
        <v>1602</v>
      </c>
      <c r="H530" s="6" t="s">
        <v>984</v>
      </c>
      <c r="I530" s="6" t="s">
        <v>999</v>
      </c>
    </row>
    <row r="531" spans="1:9" ht="28.5" customHeight="1">
      <c r="A531" s="38" t="s">
        <v>3730</v>
      </c>
      <c r="B531" s="4" t="s">
        <v>998</v>
      </c>
      <c r="C531" s="51" t="s">
        <v>997</v>
      </c>
      <c r="D531" s="48">
        <v>96000</v>
      </c>
      <c r="E531" s="48">
        <v>95688</v>
      </c>
      <c r="F531" s="46" t="s">
        <v>484</v>
      </c>
      <c r="G531" s="4" t="s">
        <v>12</v>
      </c>
      <c r="H531" s="6" t="s">
        <v>984</v>
      </c>
      <c r="I531" s="6" t="s">
        <v>996</v>
      </c>
    </row>
    <row r="532" spans="1:9" ht="28.5" customHeight="1">
      <c r="A532" s="38" t="s">
        <v>3730</v>
      </c>
      <c r="B532" s="4" t="s">
        <v>995</v>
      </c>
      <c r="C532" s="51" t="s">
        <v>994</v>
      </c>
      <c r="D532" s="48">
        <v>85000</v>
      </c>
      <c r="E532" s="48">
        <v>80385</v>
      </c>
      <c r="F532" s="46" t="s">
        <v>484</v>
      </c>
      <c r="G532" s="4" t="s">
        <v>978</v>
      </c>
      <c r="H532" s="6" t="s">
        <v>485</v>
      </c>
      <c r="I532" s="6" t="s">
        <v>993</v>
      </c>
    </row>
    <row r="533" spans="1:9" ht="28.5" customHeight="1">
      <c r="A533" s="38" t="s">
        <v>3730</v>
      </c>
      <c r="B533" s="90" t="s">
        <v>992</v>
      </c>
      <c r="C533" s="51" t="s">
        <v>991</v>
      </c>
      <c r="D533" s="48">
        <v>98000</v>
      </c>
      <c r="E533" s="48">
        <v>95500</v>
      </c>
      <c r="F533" s="46" t="s">
        <v>484</v>
      </c>
      <c r="G533" s="4" t="s">
        <v>12</v>
      </c>
      <c r="H533" s="6" t="s">
        <v>984</v>
      </c>
      <c r="I533" s="6" t="s">
        <v>990</v>
      </c>
    </row>
    <row r="534" spans="1:9" ht="28.5" customHeight="1">
      <c r="A534" s="38" t="s">
        <v>3730</v>
      </c>
      <c r="B534" s="90" t="s">
        <v>989</v>
      </c>
      <c r="C534" s="51" t="s">
        <v>988</v>
      </c>
      <c r="D534" s="48">
        <v>11000</v>
      </c>
      <c r="E534" s="48">
        <v>10029</v>
      </c>
      <c r="F534" s="46" t="s">
        <v>484</v>
      </c>
      <c r="G534" s="4" t="s">
        <v>12</v>
      </c>
      <c r="H534" s="6" t="s">
        <v>984</v>
      </c>
      <c r="I534" s="6" t="s">
        <v>987</v>
      </c>
    </row>
    <row r="535" spans="1:9" ht="28.5" customHeight="1">
      <c r="A535" s="38" t="s">
        <v>3730</v>
      </c>
      <c r="B535" s="90" t="s">
        <v>986</v>
      </c>
      <c r="C535" s="51" t="s">
        <v>985</v>
      </c>
      <c r="D535" s="48">
        <v>88000</v>
      </c>
      <c r="E535" s="48">
        <v>87756</v>
      </c>
      <c r="F535" s="46" t="s">
        <v>484</v>
      </c>
      <c r="G535" s="4" t="s">
        <v>12</v>
      </c>
      <c r="H535" s="6" t="s">
        <v>984</v>
      </c>
      <c r="I535" s="4" t="s">
        <v>983</v>
      </c>
    </row>
    <row r="536" spans="1:9" ht="95.25" customHeight="1">
      <c r="A536" s="38" t="s">
        <v>3730</v>
      </c>
      <c r="B536" s="90" t="s">
        <v>982</v>
      </c>
      <c r="C536" s="51" t="s">
        <v>981</v>
      </c>
      <c r="D536" s="48">
        <v>499527</v>
      </c>
      <c r="E536" s="48">
        <v>499527</v>
      </c>
      <c r="F536" s="46" t="s">
        <v>484</v>
      </c>
      <c r="G536" s="4" t="s">
        <v>3870</v>
      </c>
      <c r="H536" s="6" t="s">
        <v>621</v>
      </c>
      <c r="I536" s="4" t="s">
        <v>620</v>
      </c>
    </row>
    <row r="537" spans="1:9" ht="58.5" customHeight="1">
      <c r="A537" s="38" t="s">
        <v>3730</v>
      </c>
      <c r="B537" s="90" t="s">
        <v>980</v>
      </c>
      <c r="C537" s="51" t="s">
        <v>979</v>
      </c>
      <c r="D537" s="48">
        <v>300000</v>
      </c>
      <c r="E537" s="48">
        <v>287500</v>
      </c>
      <c r="F537" s="46" t="s">
        <v>484</v>
      </c>
      <c r="G537" s="4" t="s">
        <v>978</v>
      </c>
      <c r="H537" s="6" t="s">
        <v>1641</v>
      </c>
      <c r="I537" s="4" t="s">
        <v>977</v>
      </c>
    </row>
    <row r="538" spans="1:9" ht="28.5" customHeight="1">
      <c r="A538" s="38" t="s">
        <v>3730</v>
      </c>
      <c r="B538" s="90" t="s">
        <v>976</v>
      </c>
      <c r="C538" s="51" t="s">
        <v>975</v>
      </c>
      <c r="D538" s="48">
        <v>97000</v>
      </c>
      <c r="E538" s="48">
        <v>96979</v>
      </c>
      <c r="F538" s="46" t="s">
        <v>484</v>
      </c>
      <c r="G538" s="4" t="s">
        <v>12</v>
      </c>
      <c r="H538" s="80" t="s">
        <v>974</v>
      </c>
      <c r="I538" s="4" t="s">
        <v>973</v>
      </c>
    </row>
    <row r="539" spans="1:9" ht="57.75" customHeight="1">
      <c r="A539" s="38" t="s">
        <v>3730</v>
      </c>
      <c r="B539" s="4" t="s">
        <v>972</v>
      </c>
      <c r="C539" s="51" t="s">
        <v>971</v>
      </c>
      <c r="D539" s="48">
        <v>500000</v>
      </c>
      <c r="E539" s="48">
        <v>500000</v>
      </c>
      <c r="F539" s="46" t="s">
        <v>484</v>
      </c>
      <c r="G539" s="30" t="s">
        <v>12</v>
      </c>
      <c r="H539" s="36" t="s">
        <v>970</v>
      </c>
      <c r="I539" s="41" t="s">
        <v>969</v>
      </c>
    </row>
    <row r="540" spans="1:9" ht="28.5" customHeight="1">
      <c r="A540" s="38" t="s">
        <v>3730</v>
      </c>
      <c r="B540" s="90" t="s">
        <v>1023</v>
      </c>
      <c r="C540" s="51" t="s">
        <v>1022</v>
      </c>
      <c r="D540" s="48">
        <v>98000</v>
      </c>
      <c r="E540" s="48">
        <v>98000</v>
      </c>
      <c r="F540" s="46" t="s">
        <v>1005</v>
      </c>
      <c r="G540" s="4" t="s">
        <v>1627</v>
      </c>
      <c r="H540" s="40" t="s">
        <v>1003</v>
      </c>
      <c r="I540" s="4" t="s">
        <v>1021</v>
      </c>
    </row>
    <row r="541" spans="1:9" ht="28.5" customHeight="1">
      <c r="A541" s="38" t="s">
        <v>3730</v>
      </c>
      <c r="B541" s="90" t="s">
        <v>1020</v>
      </c>
      <c r="C541" s="51" t="s">
        <v>1019</v>
      </c>
      <c r="D541" s="48">
        <v>98000</v>
      </c>
      <c r="E541" s="48">
        <v>98000</v>
      </c>
      <c r="F541" s="46" t="s">
        <v>1005</v>
      </c>
      <c r="G541" s="4" t="s">
        <v>1018</v>
      </c>
      <c r="H541" s="6" t="s">
        <v>1017</v>
      </c>
      <c r="I541" s="4" t="s">
        <v>1016</v>
      </c>
    </row>
    <row r="542" spans="1:9" ht="28.5" customHeight="1">
      <c r="A542" s="38" t="s">
        <v>3730</v>
      </c>
      <c r="B542" s="4" t="s">
        <v>1015</v>
      </c>
      <c r="C542" s="50" t="s">
        <v>1014</v>
      </c>
      <c r="D542" s="48">
        <v>230000</v>
      </c>
      <c r="E542" s="48">
        <v>227903</v>
      </c>
      <c r="F542" s="46" t="s">
        <v>1005</v>
      </c>
      <c r="G542" s="4" t="s">
        <v>1013</v>
      </c>
      <c r="H542" s="40" t="s">
        <v>1003</v>
      </c>
      <c r="I542" s="29" t="s">
        <v>1012</v>
      </c>
    </row>
    <row r="543" spans="1:9" ht="28.5" customHeight="1">
      <c r="A543" s="38" t="s">
        <v>3730</v>
      </c>
      <c r="B543" s="4" t="s">
        <v>1011</v>
      </c>
      <c r="C543" s="57" t="s">
        <v>1010</v>
      </c>
      <c r="D543" s="48">
        <v>97900</v>
      </c>
      <c r="E543" s="48">
        <v>97900</v>
      </c>
      <c r="F543" s="46" t="s">
        <v>1005</v>
      </c>
      <c r="G543" s="4" t="s">
        <v>1009</v>
      </c>
      <c r="H543" s="40" t="s">
        <v>1003</v>
      </c>
      <c r="I543" s="29" t="s">
        <v>1008</v>
      </c>
    </row>
    <row r="544" spans="1:9" ht="28.5" customHeight="1">
      <c r="A544" s="38" t="s">
        <v>3730</v>
      </c>
      <c r="B544" s="4" t="s">
        <v>1007</v>
      </c>
      <c r="C544" s="57" t="s">
        <v>1006</v>
      </c>
      <c r="D544" s="48">
        <v>95000</v>
      </c>
      <c r="E544" s="48">
        <v>95000</v>
      </c>
      <c r="F544" s="46" t="s">
        <v>1005</v>
      </c>
      <c r="G544" s="4" t="s">
        <v>1004</v>
      </c>
      <c r="H544" s="40" t="s">
        <v>1003</v>
      </c>
      <c r="I544" s="29" t="s">
        <v>1002</v>
      </c>
    </row>
    <row r="545" spans="1:10" s="14" customFormat="1" ht="28.5" customHeight="1">
      <c r="A545" s="17"/>
      <c r="B545" s="21" t="s">
        <v>436</v>
      </c>
      <c r="C545" s="52"/>
      <c r="D545" s="53">
        <f>SUM(D529:D544)</f>
        <v>2589427</v>
      </c>
      <c r="E545" s="53">
        <f>SUM(E529:E544)</f>
        <v>2565421</v>
      </c>
      <c r="F545" s="54"/>
      <c r="G545" s="24"/>
      <c r="H545" s="37"/>
      <c r="I545" s="23"/>
      <c r="J545" s="13"/>
    </row>
    <row r="546" spans="1:10" s="14" customFormat="1" ht="28.5" customHeight="1">
      <c r="A546" s="38" t="s">
        <v>664</v>
      </c>
      <c r="B546" s="4" t="s">
        <v>665</v>
      </c>
      <c r="C546" s="51" t="s">
        <v>666</v>
      </c>
      <c r="D546" s="48">
        <v>10000</v>
      </c>
      <c r="E546" s="48">
        <v>9826</v>
      </c>
      <c r="F546" s="46" t="s">
        <v>1005</v>
      </c>
      <c r="G546" s="4" t="s">
        <v>667</v>
      </c>
      <c r="H546" s="6" t="s">
        <v>1017</v>
      </c>
      <c r="I546" s="6" t="s">
        <v>668</v>
      </c>
      <c r="J546" s="13"/>
    </row>
    <row r="547" spans="1:10" s="14" customFormat="1" ht="28.5" customHeight="1">
      <c r="A547" s="38" t="s">
        <v>664</v>
      </c>
      <c r="B547" s="4" t="s">
        <v>669</v>
      </c>
      <c r="C547" s="51" t="s">
        <v>670</v>
      </c>
      <c r="D547" s="48">
        <v>95000</v>
      </c>
      <c r="E547" s="48">
        <v>94857</v>
      </c>
      <c r="F547" s="46" t="s">
        <v>1005</v>
      </c>
      <c r="G547" s="4" t="s">
        <v>671</v>
      </c>
      <c r="H547" s="6" t="s">
        <v>1017</v>
      </c>
      <c r="I547" s="6" t="s">
        <v>672</v>
      </c>
      <c r="J547" s="13"/>
    </row>
    <row r="548" spans="1:10" s="14" customFormat="1" ht="28.5" customHeight="1">
      <c r="A548" s="38" t="s">
        <v>664</v>
      </c>
      <c r="B548" s="7" t="s">
        <v>673</v>
      </c>
      <c r="C548" s="57" t="s">
        <v>674</v>
      </c>
      <c r="D548" s="68">
        <v>98000</v>
      </c>
      <c r="E548" s="68">
        <v>95295</v>
      </c>
      <c r="F548" s="46" t="s">
        <v>1005</v>
      </c>
      <c r="G548" s="4" t="s">
        <v>667</v>
      </c>
      <c r="H548" s="40" t="s">
        <v>1003</v>
      </c>
      <c r="I548" s="35" t="s">
        <v>675</v>
      </c>
      <c r="J548" s="13"/>
    </row>
    <row r="549" spans="1:10" s="14" customFormat="1" ht="28.5" customHeight="1">
      <c r="A549" s="38" t="s">
        <v>664</v>
      </c>
      <c r="B549" s="7" t="s">
        <v>676</v>
      </c>
      <c r="C549" s="57" t="s">
        <v>677</v>
      </c>
      <c r="D549" s="68">
        <v>30000</v>
      </c>
      <c r="E549" s="68">
        <v>28073</v>
      </c>
      <c r="F549" s="46" t="s">
        <v>1005</v>
      </c>
      <c r="G549" s="7" t="s">
        <v>678</v>
      </c>
      <c r="H549" s="40" t="s">
        <v>1003</v>
      </c>
      <c r="I549" s="35" t="s">
        <v>679</v>
      </c>
      <c r="J549" s="13"/>
    </row>
    <row r="550" spans="1:10" s="14" customFormat="1" ht="28.5" customHeight="1">
      <c r="A550" s="38" t="s">
        <v>664</v>
      </c>
      <c r="B550" s="4" t="s">
        <v>680</v>
      </c>
      <c r="C550" s="57" t="s">
        <v>677</v>
      </c>
      <c r="D550" s="48">
        <v>100000</v>
      </c>
      <c r="E550" s="48">
        <v>98159</v>
      </c>
      <c r="F550" s="46" t="s">
        <v>1005</v>
      </c>
      <c r="G550" s="7" t="s">
        <v>678</v>
      </c>
      <c r="H550" s="40" t="s">
        <v>1003</v>
      </c>
      <c r="I550" s="29" t="s">
        <v>681</v>
      </c>
      <c r="J550" s="13"/>
    </row>
    <row r="551" spans="1:10" s="14" customFormat="1" ht="28.5" customHeight="1">
      <c r="A551" s="38" t="s">
        <v>664</v>
      </c>
      <c r="B551" s="4" t="s">
        <v>682</v>
      </c>
      <c r="C551" s="57" t="s">
        <v>677</v>
      </c>
      <c r="D551" s="68">
        <v>130000</v>
      </c>
      <c r="E551" s="68">
        <v>129932</v>
      </c>
      <c r="F551" s="46" t="s">
        <v>1005</v>
      </c>
      <c r="G551" s="7" t="s">
        <v>678</v>
      </c>
      <c r="H551" s="40" t="s">
        <v>1003</v>
      </c>
      <c r="I551" s="35" t="s">
        <v>683</v>
      </c>
      <c r="J551" s="13"/>
    </row>
    <row r="552" spans="1:10" s="14" customFormat="1" ht="33.75" customHeight="1">
      <c r="A552" s="38" t="s">
        <v>664</v>
      </c>
      <c r="B552" s="7" t="s">
        <v>684</v>
      </c>
      <c r="C552" s="57" t="s">
        <v>685</v>
      </c>
      <c r="D552" s="68">
        <v>240000</v>
      </c>
      <c r="E552" s="68">
        <v>239314</v>
      </c>
      <c r="F552" s="46" t="s">
        <v>1005</v>
      </c>
      <c r="G552" s="7" t="s">
        <v>678</v>
      </c>
      <c r="H552" s="40" t="s">
        <v>1003</v>
      </c>
      <c r="I552" s="35" t="s">
        <v>686</v>
      </c>
      <c r="J552" s="13"/>
    </row>
    <row r="553" spans="1:10" s="14" customFormat="1" ht="28.5" customHeight="1">
      <c r="A553" s="38" t="s">
        <v>664</v>
      </c>
      <c r="B553" s="4" t="s">
        <v>687</v>
      </c>
      <c r="C553" s="57" t="s">
        <v>688</v>
      </c>
      <c r="D553" s="68">
        <v>98000</v>
      </c>
      <c r="E553" s="68">
        <v>63000</v>
      </c>
      <c r="F553" s="46" t="s">
        <v>1005</v>
      </c>
      <c r="G553" s="7" t="s">
        <v>689</v>
      </c>
      <c r="H553" s="40" t="s">
        <v>1003</v>
      </c>
      <c r="I553" s="35" t="s">
        <v>2449</v>
      </c>
      <c r="J553" s="13"/>
    </row>
    <row r="554" spans="1:10" s="14" customFormat="1" ht="53.25" customHeight="1">
      <c r="A554" s="38" t="s">
        <v>664</v>
      </c>
      <c r="B554" s="82" t="s">
        <v>2450</v>
      </c>
      <c r="C554" s="57" t="s">
        <v>2451</v>
      </c>
      <c r="D554" s="65">
        <v>22500</v>
      </c>
      <c r="E554" s="65">
        <v>18973</v>
      </c>
      <c r="F554" s="46" t="s">
        <v>1005</v>
      </c>
      <c r="G554" s="4" t="s">
        <v>2452</v>
      </c>
      <c r="H554" s="97" t="s">
        <v>2453</v>
      </c>
      <c r="I554" s="29" t="s">
        <v>2454</v>
      </c>
      <c r="J554" s="13"/>
    </row>
    <row r="555" spans="1:10" s="14" customFormat="1" ht="28.5" customHeight="1">
      <c r="A555" s="38" t="s">
        <v>664</v>
      </c>
      <c r="B555" s="4" t="s">
        <v>2455</v>
      </c>
      <c r="C555" s="57" t="s">
        <v>2456</v>
      </c>
      <c r="D555" s="68">
        <v>98000</v>
      </c>
      <c r="E555" s="68">
        <v>97950</v>
      </c>
      <c r="F555" s="46" t="s">
        <v>1005</v>
      </c>
      <c r="G555" s="7" t="s">
        <v>2457</v>
      </c>
      <c r="H555" s="40" t="s">
        <v>1003</v>
      </c>
      <c r="I555" s="35" t="s">
        <v>2458</v>
      </c>
      <c r="J555" s="13"/>
    </row>
    <row r="556" spans="1:10" s="14" customFormat="1" ht="47.25" customHeight="1">
      <c r="A556" s="38" t="s">
        <v>664</v>
      </c>
      <c r="B556" s="4" t="s">
        <v>2013</v>
      </c>
      <c r="C556" s="57" t="s">
        <v>2460</v>
      </c>
      <c r="D556" s="68">
        <v>500000</v>
      </c>
      <c r="E556" s="68">
        <v>500000</v>
      </c>
      <c r="F556" s="46" t="s">
        <v>928</v>
      </c>
      <c r="G556" s="7" t="s">
        <v>396</v>
      </c>
      <c r="H556" s="96" t="s">
        <v>397</v>
      </c>
      <c r="I556" s="43" t="s">
        <v>398</v>
      </c>
      <c r="J556" s="13"/>
    </row>
    <row r="557" spans="1:10" s="14" customFormat="1" ht="36" customHeight="1">
      <c r="A557" s="38" t="s">
        <v>664</v>
      </c>
      <c r="B557" s="4" t="s">
        <v>2459</v>
      </c>
      <c r="C557" s="57" t="s">
        <v>2460</v>
      </c>
      <c r="D557" s="68">
        <v>500000</v>
      </c>
      <c r="E557" s="68">
        <v>499706</v>
      </c>
      <c r="F557" s="46" t="s">
        <v>1005</v>
      </c>
      <c r="G557" s="7" t="s">
        <v>671</v>
      </c>
      <c r="H557" s="97" t="s">
        <v>2453</v>
      </c>
      <c r="I557" s="35" t="s">
        <v>2461</v>
      </c>
      <c r="J557" s="13"/>
    </row>
    <row r="558" spans="1:10" s="14" customFormat="1" ht="57" customHeight="1">
      <c r="A558" s="38" t="s">
        <v>664</v>
      </c>
      <c r="B558" s="82" t="s">
        <v>2462</v>
      </c>
      <c r="C558" s="57" t="s">
        <v>2463</v>
      </c>
      <c r="D558" s="65">
        <v>269500</v>
      </c>
      <c r="E558" s="65">
        <v>260367</v>
      </c>
      <c r="F558" s="46" t="s">
        <v>1005</v>
      </c>
      <c r="G558" s="4" t="s">
        <v>2452</v>
      </c>
      <c r="H558" s="97" t="s">
        <v>2464</v>
      </c>
      <c r="I558" s="29" t="s">
        <v>2465</v>
      </c>
      <c r="J558" s="13"/>
    </row>
    <row r="559" spans="1:10" s="14" customFormat="1" ht="28.5" customHeight="1">
      <c r="A559" s="38" t="s">
        <v>664</v>
      </c>
      <c r="B559" s="7" t="s">
        <v>2513</v>
      </c>
      <c r="C559" s="57" t="s">
        <v>2512</v>
      </c>
      <c r="D559" s="68">
        <v>98000</v>
      </c>
      <c r="E559" s="68">
        <v>97000</v>
      </c>
      <c r="F559" s="46" t="s">
        <v>1005</v>
      </c>
      <c r="G559" s="7" t="s">
        <v>2471</v>
      </c>
      <c r="H559" s="40" t="s">
        <v>1003</v>
      </c>
      <c r="I559" s="35" t="s">
        <v>2511</v>
      </c>
      <c r="J559" s="13"/>
    </row>
    <row r="560" spans="1:10" s="14" customFormat="1" ht="28.5" customHeight="1">
      <c r="A560" s="38" t="s">
        <v>664</v>
      </c>
      <c r="B560" s="7" t="s">
        <v>2510</v>
      </c>
      <c r="C560" s="57" t="s">
        <v>2509</v>
      </c>
      <c r="D560" s="48">
        <v>98000</v>
      </c>
      <c r="E560" s="48">
        <v>98000</v>
      </c>
      <c r="F560" s="46" t="s">
        <v>1005</v>
      </c>
      <c r="G560" s="30" t="s">
        <v>2471</v>
      </c>
      <c r="H560" s="40" t="s">
        <v>1003</v>
      </c>
      <c r="I560" s="29" t="s">
        <v>2508</v>
      </c>
      <c r="J560" s="13"/>
    </row>
    <row r="561" spans="1:10" s="14" customFormat="1" ht="28.5" customHeight="1">
      <c r="A561" s="38" t="s">
        <v>664</v>
      </c>
      <c r="B561" s="4" t="s">
        <v>2507</v>
      </c>
      <c r="C561" s="50" t="s">
        <v>2506</v>
      </c>
      <c r="D561" s="48">
        <v>92000</v>
      </c>
      <c r="E561" s="48">
        <v>92000</v>
      </c>
      <c r="F561" s="46" t="s">
        <v>1005</v>
      </c>
      <c r="G561" s="4" t="s">
        <v>2505</v>
      </c>
      <c r="H561" s="40" t="s">
        <v>1003</v>
      </c>
      <c r="I561" s="29" t="s">
        <v>2504</v>
      </c>
      <c r="J561" s="13"/>
    </row>
    <row r="562" spans="1:10" s="14" customFormat="1" ht="28.5" customHeight="1">
      <c r="A562" s="38" t="s">
        <v>664</v>
      </c>
      <c r="B562" s="4" t="s">
        <v>2503</v>
      </c>
      <c r="C562" s="50" t="s">
        <v>2494</v>
      </c>
      <c r="D562" s="48">
        <v>496000</v>
      </c>
      <c r="E562" s="48">
        <v>485000</v>
      </c>
      <c r="F562" s="46" t="s">
        <v>1005</v>
      </c>
      <c r="G562" s="4" t="s">
        <v>2502</v>
      </c>
      <c r="H562" s="29" t="s">
        <v>2501</v>
      </c>
      <c r="I562" s="29" t="s">
        <v>2500</v>
      </c>
      <c r="J562" s="13"/>
    </row>
    <row r="563" spans="1:10" s="14" customFormat="1" ht="28.5" customHeight="1">
      <c r="A563" s="38" t="s">
        <v>664</v>
      </c>
      <c r="B563" s="4" t="s">
        <v>2499</v>
      </c>
      <c r="C563" s="57" t="s">
        <v>2498</v>
      </c>
      <c r="D563" s="48">
        <v>98000</v>
      </c>
      <c r="E563" s="48">
        <v>98000</v>
      </c>
      <c r="F563" s="46" t="s">
        <v>1005</v>
      </c>
      <c r="G563" s="4" t="s">
        <v>2497</v>
      </c>
      <c r="H563" s="40" t="s">
        <v>1003</v>
      </c>
      <c r="I563" s="29" t="s">
        <v>2496</v>
      </c>
      <c r="J563" s="13"/>
    </row>
    <row r="564" spans="1:10" s="14" customFormat="1" ht="28.5" customHeight="1">
      <c r="A564" s="38" t="s">
        <v>664</v>
      </c>
      <c r="B564" s="4" t="s">
        <v>2495</v>
      </c>
      <c r="C564" s="57" t="s">
        <v>2494</v>
      </c>
      <c r="D564" s="48">
        <v>99800</v>
      </c>
      <c r="E564" s="48">
        <v>99800</v>
      </c>
      <c r="F564" s="46" t="s">
        <v>1005</v>
      </c>
      <c r="G564" s="4" t="s">
        <v>2488</v>
      </c>
      <c r="H564" s="40" t="s">
        <v>1003</v>
      </c>
      <c r="I564" s="29" t="s">
        <v>2465</v>
      </c>
      <c r="J564" s="13"/>
    </row>
    <row r="565" spans="1:10" s="14" customFormat="1" ht="28.5" customHeight="1">
      <c r="A565" s="38" t="s">
        <v>664</v>
      </c>
      <c r="B565" s="4" t="s">
        <v>2493</v>
      </c>
      <c r="C565" s="57" t="s">
        <v>2492</v>
      </c>
      <c r="D565" s="48">
        <v>99000</v>
      </c>
      <c r="E565" s="48">
        <v>89148</v>
      </c>
      <c r="F565" s="46" t="s">
        <v>1005</v>
      </c>
      <c r="G565" s="4" t="s">
        <v>671</v>
      </c>
      <c r="H565" s="40" t="s">
        <v>1003</v>
      </c>
      <c r="I565" s="29" t="s">
        <v>2491</v>
      </c>
      <c r="J565" s="13"/>
    </row>
    <row r="566" spans="1:10" s="14" customFormat="1" ht="28.5" customHeight="1">
      <c r="A566" s="38" t="s">
        <v>664</v>
      </c>
      <c r="B566" s="7" t="s">
        <v>2490</v>
      </c>
      <c r="C566" s="57" t="s">
        <v>2489</v>
      </c>
      <c r="D566" s="48">
        <v>98000</v>
      </c>
      <c r="E566" s="48">
        <v>98000</v>
      </c>
      <c r="F566" s="46" t="s">
        <v>1005</v>
      </c>
      <c r="G566" s="7" t="s">
        <v>2488</v>
      </c>
      <c r="H566" s="40" t="s">
        <v>1003</v>
      </c>
      <c r="I566" s="35" t="s">
        <v>2487</v>
      </c>
      <c r="J566" s="13"/>
    </row>
    <row r="567" spans="1:10" s="14" customFormat="1" ht="28.5" customHeight="1">
      <c r="A567" s="38" t="s">
        <v>664</v>
      </c>
      <c r="B567" s="4" t="s">
        <v>2486</v>
      </c>
      <c r="C567" s="57" t="s">
        <v>2485</v>
      </c>
      <c r="D567" s="48">
        <v>90000</v>
      </c>
      <c r="E567" s="48">
        <v>89734</v>
      </c>
      <c r="F567" s="46" t="s">
        <v>1005</v>
      </c>
      <c r="G567" s="30" t="s">
        <v>2484</v>
      </c>
      <c r="H567" s="40" t="s">
        <v>1003</v>
      </c>
      <c r="I567" s="29" t="s">
        <v>2483</v>
      </c>
      <c r="J567" s="13"/>
    </row>
    <row r="568" spans="1:10" s="14" customFormat="1" ht="28.5" customHeight="1">
      <c r="A568" s="38" t="s">
        <v>664</v>
      </c>
      <c r="B568" s="4" t="s">
        <v>2482</v>
      </c>
      <c r="C568" s="57" t="s">
        <v>2481</v>
      </c>
      <c r="D568" s="48">
        <v>90000</v>
      </c>
      <c r="E568" s="48">
        <v>82842</v>
      </c>
      <c r="F568" s="46" t="s">
        <v>1005</v>
      </c>
      <c r="G568" s="30" t="s">
        <v>2452</v>
      </c>
      <c r="H568" s="40" t="s">
        <v>1003</v>
      </c>
      <c r="I568" s="29" t="s">
        <v>2480</v>
      </c>
      <c r="J568" s="13"/>
    </row>
    <row r="569" spans="1:10" s="14" customFormat="1" ht="28.5" customHeight="1">
      <c r="A569" s="38" t="s">
        <v>664</v>
      </c>
      <c r="B569" s="4" t="s">
        <v>2479</v>
      </c>
      <c r="C569" s="57" t="s">
        <v>2478</v>
      </c>
      <c r="D569" s="48">
        <v>69000</v>
      </c>
      <c r="E569" s="48">
        <v>69000</v>
      </c>
      <c r="F569" s="46" t="s">
        <v>1005</v>
      </c>
      <c r="G569" s="4" t="s">
        <v>2477</v>
      </c>
      <c r="H569" s="40" t="s">
        <v>1003</v>
      </c>
      <c r="I569" s="29" t="s">
        <v>1021</v>
      </c>
      <c r="J569" s="13"/>
    </row>
    <row r="570" spans="1:10" s="14" customFormat="1" ht="28.5" customHeight="1">
      <c r="A570" s="38" t="s">
        <v>664</v>
      </c>
      <c r="B570" s="4" t="s">
        <v>2476</v>
      </c>
      <c r="C570" s="57" t="s">
        <v>2475</v>
      </c>
      <c r="D570" s="68">
        <v>50000</v>
      </c>
      <c r="E570" s="68">
        <v>49640</v>
      </c>
      <c r="F570" s="46" t="s">
        <v>1005</v>
      </c>
      <c r="G570" s="30" t="s">
        <v>2452</v>
      </c>
      <c r="H570" s="40" t="s">
        <v>1003</v>
      </c>
      <c r="I570" s="29" t="s">
        <v>2474</v>
      </c>
      <c r="J570" s="13"/>
    </row>
    <row r="571" spans="1:10" s="14" customFormat="1" ht="28.5" customHeight="1">
      <c r="A571" s="38" t="s">
        <v>664</v>
      </c>
      <c r="B571" s="4" t="s">
        <v>2473</v>
      </c>
      <c r="C571" s="57" t="s">
        <v>2472</v>
      </c>
      <c r="D571" s="48">
        <v>98000</v>
      </c>
      <c r="E571" s="48">
        <v>98000</v>
      </c>
      <c r="F571" s="46" t="s">
        <v>1005</v>
      </c>
      <c r="G571" s="4" t="s">
        <v>2471</v>
      </c>
      <c r="H571" s="40" t="s">
        <v>1003</v>
      </c>
      <c r="I571" s="29" t="s">
        <v>2470</v>
      </c>
      <c r="J571" s="13"/>
    </row>
    <row r="572" spans="1:10" s="14" customFormat="1" ht="28.5" customHeight="1">
      <c r="A572" s="17"/>
      <c r="B572" s="21" t="s">
        <v>436</v>
      </c>
      <c r="C572" s="52"/>
      <c r="D572" s="53">
        <f>SUM(D546:D571)</f>
        <v>3766800</v>
      </c>
      <c r="E572" s="53">
        <f>SUM(E546:E571)</f>
        <v>3681616</v>
      </c>
      <c r="F572" s="46"/>
      <c r="G572" s="4"/>
      <c r="H572" s="97"/>
      <c r="I572" s="29"/>
      <c r="J572" s="13"/>
    </row>
    <row r="573" spans="1:10" s="14" customFormat="1" ht="28.5" customHeight="1">
      <c r="A573" s="8" t="s">
        <v>2526</v>
      </c>
      <c r="B573" s="4" t="s">
        <v>2525</v>
      </c>
      <c r="C573" s="51" t="s">
        <v>2524</v>
      </c>
      <c r="D573" s="48">
        <v>500000</v>
      </c>
      <c r="E573" s="48">
        <v>499900</v>
      </c>
      <c r="F573" s="46" t="s">
        <v>465</v>
      </c>
      <c r="G573" s="4" t="s">
        <v>2519</v>
      </c>
      <c r="H573" s="6" t="s">
        <v>2523</v>
      </c>
      <c r="I573" s="6" t="s">
        <v>2522</v>
      </c>
      <c r="J573" s="13"/>
    </row>
    <row r="574" spans="1:10" s="14" customFormat="1" ht="28.5" customHeight="1">
      <c r="A574" s="8" t="s">
        <v>2526</v>
      </c>
      <c r="B574" s="7" t="s">
        <v>2521</v>
      </c>
      <c r="C574" s="51" t="s">
        <v>2520</v>
      </c>
      <c r="D574" s="68">
        <v>71500</v>
      </c>
      <c r="E574" s="68">
        <v>71500</v>
      </c>
      <c r="F574" s="46" t="s">
        <v>465</v>
      </c>
      <c r="G574" s="4" t="s">
        <v>2519</v>
      </c>
      <c r="H574" s="40" t="s">
        <v>2045</v>
      </c>
      <c r="I574" s="35" t="s">
        <v>2518</v>
      </c>
      <c r="J574" s="13"/>
    </row>
    <row r="575" spans="1:10" s="14" customFormat="1" ht="28.5" customHeight="1">
      <c r="A575" s="8" t="s">
        <v>2526</v>
      </c>
      <c r="B575" s="7" t="s">
        <v>2517</v>
      </c>
      <c r="C575" s="51" t="s">
        <v>2516</v>
      </c>
      <c r="D575" s="68">
        <v>92000</v>
      </c>
      <c r="E575" s="68">
        <v>90504</v>
      </c>
      <c r="F575" s="46" t="s">
        <v>465</v>
      </c>
      <c r="G575" s="4" t="s">
        <v>2515</v>
      </c>
      <c r="H575" s="40" t="s">
        <v>2045</v>
      </c>
      <c r="I575" s="35" t="s">
        <v>2514</v>
      </c>
      <c r="J575" s="13"/>
    </row>
    <row r="576" spans="1:10" s="14" customFormat="1" ht="28.5" customHeight="1">
      <c r="A576" s="8" t="s">
        <v>2526</v>
      </c>
      <c r="B576" s="7" t="s">
        <v>2545</v>
      </c>
      <c r="C576" s="51" t="s">
        <v>2544</v>
      </c>
      <c r="D576" s="68">
        <v>92000</v>
      </c>
      <c r="E576" s="68">
        <v>92000</v>
      </c>
      <c r="F576" s="46" t="s">
        <v>642</v>
      </c>
      <c r="G576" s="4" t="s">
        <v>2532</v>
      </c>
      <c r="H576" s="40" t="s">
        <v>641</v>
      </c>
      <c r="I576" s="35" t="s">
        <v>2543</v>
      </c>
      <c r="J576" s="13"/>
    </row>
    <row r="577" spans="1:10" s="14" customFormat="1" ht="28.5" customHeight="1">
      <c r="A577" s="8" t="s">
        <v>2526</v>
      </c>
      <c r="B577" s="4" t="s">
        <v>2542</v>
      </c>
      <c r="C577" s="50" t="s">
        <v>2541</v>
      </c>
      <c r="D577" s="48">
        <v>95000</v>
      </c>
      <c r="E577" s="48">
        <v>95000</v>
      </c>
      <c r="F577" s="46" t="s">
        <v>642</v>
      </c>
      <c r="G577" s="4" t="s">
        <v>2532</v>
      </c>
      <c r="H577" s="40" t="s">
        <v>641</v>
      </c>
      <c r="I577" s="29" t="s">
        <v>2540</v>
      </c>
      <c r="J577" s="13"/>
    </row>
    <row r="578" spans="1:10" s="14" customFormat="1" ht="28.5" customHeight="1">
      <c r="A578" s="8" t="s">
        <v>2526</v>
      </c>
      <c r="B578" s="7" t="s">
        <v>2539</v>
      </c>
      <c r="C578" s="51" t="s">
        <v>2538</v>
      </c>
      <c r="D578" s="68">
        <v>93000</v>
      </c>
      <c r="E578" s="68">
        <v>93000</v>
      </c>
      <c r="F578" s="46" t="s">
        <v>642</v>
      </c>
      <c r="G578" s="4" t="s">
        <v>2532</v>
      </c>
      <c r="H578" s="40" t="s">
        <v>641</v>
      </c>
      <c r="I578" s="35" t="s">
        <v>2537</v>
      </c>
      <c r="J578" s="13"/>
    </row>
    <row r="579" spans="1:10" s="14" customFormat="1" ht="28.5" customHeight="1">
      <c r="A579" s="8" t="s">
        <v>2526</v>
      </c>
      <c r="B579" s="4" t="s">
        <v>2534</v>
      </c>
      <c r="C579" s="50" t="s">
        <v>2536</v>
      </c>
      <c r="D579" s="48">
        <v>200000</v>
      </c>
      <c r="E579" s="48">
        <v>193850</v>
      </c>
      <c r="F579" s="46" t="s">
        <v>642</v>
      </c>
      <c r="G579" s="4" t="s">
        <v>2532</v>
      </c>
      <c r="H579" s="40" t="s">
        <v>641</v>
      </c>
      <c r="I579" s="29" t="s">
        <v>2535</v>
      </c>
      <c r="J579" s="13"/>
    </row>
    <row r="580" spans="1:10" s="14" customFormat="1" ht="28.5" customHeight="1">
      <c r="A580" s="8" t="s">
        <v>2526</v>
      </c>
      <c r="B580" s="4" t="s">
        <v>2534</v>
      </c>
      <c r="C580" s="57" t="s">
        <v>2533</v>
      </c>
      <c r="D580" s="48">
        <v>170000</v>
      </c>
      <c r="E580" s="48">
        <v>166980</v>
      </c>
      <c r="F580" s="46" t="s">
        <v>642</v>
      </c>
      <c r="G580" s="4" t="s">
        <v>2532</v>
      </c>
      <c r="H580" s="40" t="s">
        <v>641</v>
      </c>
      <c r="I580" s="29" t="s">
        <v>2531</v>
      </c>
      <c r="J580" s="13"/>
    </row>
    <row r="581" spans="1:10" s="14" customFormat="1" ht="28.5" customHeight="1">
      <c r="A581" s="8" t="s">
        <v>2526</v>
      </c>
      <c r="B581" s="4" t="s">
        <v>2530</v>
      </c>
      <c r="C581" s="57" t="s">
        <v>2529</v>
      </c>
      <c r="D581" s="48">
        <v>90000</v>
      </c>
      <c r="E581" s="48">
        <v>89945</v>
      </c>
      <c r="F581" s="46" t="s">
        <v>642</v>
      </c>
      <c r="G581" s="4" t="s">
        <v>2528</v>
      </c>
      <c r="H581" s="40" t="s">
        <v>641</v>
      </c>
      <c r="I581" s="29" t="s">
        <v>2527</v>
      </c>
      <c r="J581" s="13"/>
    </row>
    <row r="582" spans="1:10" s="14" customFormat="1" ht="28.5" customHeight="1">
      <c r="A582" s="17"/>
      <c r="B582" s="21" t="s">
        <v>436</v>
      </c>
      <c r="C582" s="52"/>
      <c r="D582" s="53">
        <f>SUM(D573:D581)</f>
        <v>1403500</v>
      </c>
      <c r="E582" s="53">
        <f>SUM(E573:E581)</f>
        <v>1392679</v>
      </c>
      <c r="F582" s="54"/>
      <c r="G582" s="24"/>
      <c r="H582" s="37"/>
      <c r="I582" s="23"/>
      <c r="J582" s="13"/>
    </row>
    <row r="583" spans="1:9" ht="48" customHeight="1">
      <c r="A583" s="26" t="s">
        <v>3855</v>
      </c>
      <c r="B583" s="7" t="s">
        <v>3811</v>
      </c>
      <c r="C583" s="57" t="s">
        <v>3734</v>
      </c>
      <c r="D583" s="60">
        <v>98000</v>
      </c>
      <c r="E583" s="60">
        <v>95595</v>
      </c>
      <c r="F583" s="46" t="s">
        <v>3883</v>
      </c>
      <c r="G583" s="4" t="s">
        <v>429</v>
      </c>
      <c r="H583" s="5" t="s">
        <v>3886</v>
      </c>
      <c r="I583" s="5" t="s">
        <v>3839</v>
      </c>
    </row>
    <row r="584" spans="1:9" ht="27.75" customHeight="1">
      <c r="A584" s="26" t="s">
        <v>3855</v>
      </c>
      <c r="B584" s="7" t="s">
        <v>3812</v>
      </c>
      <c r="C584" s="57" t="s">
        <v>3735</v>
      </c>
      <c r="D584" s="60">
        <v>98000</v>
      </c>
      <c r="E584" s="60">
        <v>98000</v>
      </c>
      <c r="F584" s="46" t="s">
        <v>3883</v>
      </c>
      <c r="G584" s="4" t="s">
        <v>443</v>
      </c>
      <c r="H584" s="5" t="s">
        <v>3886</v>
      </c>
      <c r="I584" s="22" t="s">
        <v>3714</v>
      </c>
    </row>
    <row r="585" spans="1:9" ht="33.75" customHeight="1">
      <c r="A585" s="26" t="s">
        <v>3855</v>
      </c>
      <c r="B585" s="7" t="s">
        <v>3813</v>
      </c>
      <c r="C585" s="57" t="s">
        <v>3736</v>
      </c>
      <c r="D585" s="60">
        <v>98000</v>
      </c>
      <c r="E585" s="60">
        <v>97645</v>
      </c>
      <c r="F585" s="46" t="s">
        <v>3883</v>
      </c>
      <c r="G585" s="4" t="s">
        <v>3887</v>
      </c>
      <c r="H585" s="6" t="s">
        <v>3885</v>
      </c>
      <c r="I585" s="22" t="s">
        <v>3737</v>
      </c>
    </row>
    <row r="586" spans="1:9" ht="26.25" customHeight="1">
      <c r="A586" s="26" t="s">
        <v>3855</v>
      </c>
      <c r="B586" s="7" t="s">
        <v>3814</v>
      </c>
      <c r="C586" s="57" t="s">
        <v>3738</v>
      </c>
      <c r="D586" s="60">
        <v>98000</v>
      </c>
      <c r="E586" s="68">
        <v>84500</v>
      </c>
      <c r="F586" s="46" t="s">
        <v>3883</v>
      </c>
      <c r="G586" s="4" t="s">
        <v>441</v>
      </c>
      <c r="H586" s="5" t="s">
        <v>3886</v>
      </c>
      <c r="I586" s="22" t="s">
        <v>3739</v>
      </c>
    </row>
    <row r="587" spans="1:9" ht="33" customHeight="1">
      <c r="A587" s="26" t="s">
        <v>3856</v>
      </c>
      <c r="B587" s="7" t="s">
        <v>3815</v>
      </c>
      <c r="C587" s="57" t="s">
        <v>3740</v>
      </c>
      <c r="D587" s="68">
        <v>197000</v>
      </c>
      <c r="E587" s="68">
        <v>197000</v>
      </c>
      <c r="F587" s="46" t="s">
        <v>3883</v>
      </c>
      <c r="G587" s="4" t="s">
        <v>3887</v>
      </c>
      <c r="H587" s="6" t="s">
        <v>3885</v>
      </c>
      <c r="I587" s="22" t="s">
        <v>1370</v>
      </c>
    </row>
    <row r="588" spans="1:9" ht="33" customHeight="1">
      <c r="A588" s="26" t="s">
        <v>3856</v>
      </c>
      <c r="B588" s="7" t="s">
        <v>3901</v>
      </c>
      <c r="C588" s="50" t="s">
        <v>3900</v>
      </c>
      <c r="D588" s="48">
        <v>97000</v>
      </c>
      <c r="E588" s="48">
        <v>97000</v>
      </c>
      <c r="F588" s="46" t="s">
        <v>3883</v>
      </c>
      <c r="G588" s="4" t="s">
        <v>3897</v>
      </c>
      <c r="H588" s="5" t="s">
        <v>3886</v>
      </c>
      <c r="I588" s="6" t="s">
        <v>432</v>
      </c>
    </row>
    <row r="589" spans="1:9" ht="33" customHeight="1">
      <c r="A589" s="26" t="s">
        <v>3856</v>
      </c>
      <c r="B589" s="7" t="s">
        <v>3899</v>
      </c>
      <c r="C589" s="50" t="s">
        <v>3898</v>
      </c>
      <c r="D589" s="48">
        <v>40885</v>
      </c>
      <c r="E589" s="48">
        <v>40885</v>
      </c>
      <c r="F589" s="46" t="s">
        <v>3883</v>
      </c>
      <c r="G589" s="4" t="s">
        <v>3897</v>
      </c>
      <c r="H589" s="5" t="s">
        <v>3886</v>
      </c>
      <c r="I589" s="6" t="s">
        <v>3896</v>
      </c>
    </row>
    <row r="590" spans="1:9" ht="33" customHeight="1">
      <c r="A590" s="26" t="s">
        <v>3856</v>
      </c>
      <c r="B590" s="7" t="s">
        <v>2468</v>
      </c>
      <c r="C590" s="50" t="s">
        <v>3895</v>
      </c>
      <c r="D590" s="48">
        <v>96000</v>
      </c>
      <c r="E590" s="48">
        <v>95517</v>
      </c>
      <c r="F590" s="46" t="s">
        <v>3883</v>
      </c>
      <c r="G590" s="4" t="s">
        <v>438</v>
      </c>
      <c r="H590" s="5" t="s">
        <v>3886</v>
      </c>
      <c r="I590" s="22" t="s">
        <v>3894</v>
      </c>
    </row>
    <row r="591" spans="1:9" ht="33" customHeight="1">
      <c r="A591" s="26" t="s">
        <v>3856</v>
      </c>
      <c r="B591" s="4" t="s">
        <v>3893</v>
      </c>
      <c r="C591" s="50" t="s">
        <v>2590</v>
      </c>
      <c r="D591" s="48">
        <v>98000</v>
      </c>
      <c r="E591" s="48">
        <v>97254</v>
      </c>
      <c r="F591" s="46" t="s">
        <v>3883</v>
      </c>
      <c r="G591" s="4" t="s">
        <v>2589</v>
      </c>
      <c r="H591" s="5" t="s">
        <v>3886</v>
      </c>
      <c r="I591" s="6" t="s">
        <v>2588</v>
      </c>
    </row>
    <row r="592" spans="1:9" ht="33" customHeight="1">
      <c r="A592" s="26" t="s">
        <v>3856</v>
      </c>
      <c r="B592" s="80" t="s">
        <v>2587</v>
      </c>
      <c r="C592" s="50" t="s">
        <v>2586</v>
      </c>
      <c r="D592" s="48">
        <v>98000</v>
      </c>
      <c r="E592" s="48">
        <v>97800</v>
      </c>
      <c r="F592" s="46" t="s">
        <v>3883</v>
      </c>
      <c r="G592" s="4" t="s">
        <v>2578</v>
      </c>
      <c r="H592" s="5" t="s">
        <v>3886</v>
      </c>
      <c r="I592" s="6" t="s">
        <v>1403</v>
      </c>
    </row>
    <row r="593" spans="1:9" ht="33" customHeight="1">
      <c r="A593" s="26" t="s">
        <v>3856</v>
      </c>
      <c r="B593" s="4" t="s">
        <v>2469</v>
      </c>
      <c r="C593" s="50" t="s">
        <v>2585</v>
      </c>
      <c r="D593" s="60">
        <v>98000</v>
      </c>
      <c r="E593" s="60">
        <v>95517</v>
      </c>
      <c r="F593" s="46" t="s">
        <v>3883</v>
      </c>
      <c r="G593" s="30" t="s">
        <v>438</v>
      </c>
      <c r="H593" s="6" t="s">
        <v>3885</v>
      </c>
      <c r="I593" s="22" t="s">
        <v>430</v>
      </c>
    </row>
    <row r="594" spans="1:9" ht="51" customHeight="1">
      <c r="A594" s="26" t="s">
        <v>3856</v>
      </c>
      <c r="B594" s="4" t="s">
        <v>2584</v>
      </c>
      <c r="C594" s="50" t="s">
        <v>374</v>
      </c>
      <c r="D594" s="48">
        <v>195900</v>
      </c>
      <c r="E594" s="48">
        <v>195900</v>
      </c>
      <c r="F594" s="46" t="s">
        <v>3883</v>
      </c>
      <c r="G594" s="30" t="s">
        <v>3892</v>
      </c>
      <c r="H594" s="5" t="s">
        <v>419</v>
      </c>
      <c r="I594" s="6" t="s">
        <v>493</v>
      </c>
    </row>
    <row r="595" spans="1:9" ht="33" customHeight="1">
      <c r="A595" s="26" t="s">
        <v>3856</v>
      </c>
      <c r="B595" s="7" t="s">
        <v>2583</v>
      </c>
      <c r="C595" s="50" t="s">
        <v>2582</v>
      </c>
      <c r="D595" s="60">
        <v>97997</v>
      </c>
      <c r="E595" s="60">
        <v>85113</v>
      </c>
      <c r="F595" s="46" t="s">
        <v>3883</v>
      </c>
      <c r="G595" s="30" t="s">
        <v>2569</v>
      </c>
      <c r="H595" s="5" t="s">
        <v>3886</v>
      </c>
      <c r="I595" s="22" t="s">
        <v>2581</v>
      </c>
    </row>
    <row r="596" spans="1:9" ht="33" customHeight="1">
      <c r="A596" s="26" t="s">
        <v>3856</v>
      </c>
      <c r="B596" s="80" t="s">
        <v>2580</v>
      </c>
      <c r="C596" s="50" t="s">
        <v>2579</v>
      </c>
      <c r="D596" s="60">
        <v>98000</v>
      </c>
      <c r="E596" s="60">
        <v>97932</v>
      </c>
      <c r="F596" s="46" t="s">
        <v>3883</v>
      </c>
      <c r="G596" s="30" t="s">
        <v>2578</v>
      </c>
      <c r="H596" s="6" t="s">
        <v>3885</v>
      </c>
      <c r="I596" s="6" t="s">
        <v>2577</v>
      </c>
    </row>
    <row r="597" spans="1:9" ht="33" customHeight="1">
      <c r="A597" s="26" t="s">
        <v>3856</v>
      </c>
      <c r="B597" s="4" t="s">
        <v>2576</v>
      </c>
      <c r="C597" s="50" t="s">
        <v>2575</v>
      </c>
      <c r="D597" s="68">
        <v>95000</v>
      </c>
      <c r="E597" s="68">
        <v>95000</v>
      </c>
      <c r="F597" s="46" t="s">
        <v>3883</v>
      </c>
      <c r="G597" s="30" t="s">
        <v>2574</v>
      </c>
      <c r="H597" s="5" t="s">
        <v>3886</v>
      </c>
      <c r="I597" s="6" t="s">
        <v>432</v>
      </c>
    </row>
    <row r="598" spans="1:9" ht="33" customHeight="1">
      <c r="A598" s="26" t="s">
        <v>3856</v>
      </c>
      <c r="B598" s="4" t="s">
        <v>2573</v>
      </c>
      <c r="C598" s="50" t="s">
        <v>2572</v>
      </c>
      <c r="D598" s="48">
        <v>95000</v>
      </c>
      <c r="E598" s="48">
        <v>91536</v>
      </c>
      <c r="F598" s="46" t="s">
        <v>3883</v>
      </c>
      <c r="G598" s="30" t="s">
        <v>3892</v>
      </c>
      <c r="H598" s="6" t="s">
        <v>3885</v>
      </c>
      <c r="I598" s="6" t="s">
        <v>230</v>
      </c>
    </row>
    <row r="599" spans="1:9" ht="33" customHeight="1">
      <c r="A599" s="26" t="s">
        <v>3856</v>
      </c>
      <c r="B599" s="4" t="s">
        <v>2571</v>
      </c>
      <c r="C599" s="50" t="s">
        <v>2570</v>
      </c>
      <c r="D599" s="68">
        <v>97737</v>
      </c>
      <c r="E599" s="68">
        <v>97737</v>
      </c>
      <c r="F599" s="46" t="s">
        <v>3883</v>
      </c>
      <c r="G599" s="30" t="s">
        <v>2569</v>
      </c>
      <c r="H599" s="5" t="s">
        <v>3886</v>
      </c>
      <c r="I599" s="6" t="s">
        <v>2562</v>
      </c>
    </row>
    <row r="600" spans="1:9" ht="33" customHeight="1">
      <c r="A600" s="26" t="s">
        <v>3856</v>
      </c>
      <c r="B600" s="4" t="s">
        <v>2466</v>
      </c>
      <c r="C600" s="50" t="s">
        <v>2568</v>
      </c>
      <c r="D600" s="68">
        <v>98000</v>
      </c>
      <c r="E600" s="68">
        <v>94500</v>
      </c>
      <c r="F600" s="46" t="s">
        <v>3883</v>
      </c>
      <c r="G600" s="30" t="s">
        <v>2567</v>
      </c>
      <c r="H600" s="5" t="s">
        <v>3886</v>
      </c>
      <c r="I600" s="6" t="s">
        <v>3711</v>
      </c>
    </row>
    <row r="601" spans="1:9" ht="61.5" customHeight="1">
      <c r="A601" s="26" t="s">
        <v>3856</v>
      </c>
      <c r="B601" s="4" t="s">
        <v>2566</v>
      </c>
      <c r="C601" s="50" t="s">
        <v>2565</v>
      </c>
      <c r="D601" s="48">
        <v>100000</v>
      </c>
      <c r="E601" s="48">
        <v>100000</v>
      </c>
      <c r="F601" s="46" t="s">
        <v>3883</v>
      </c>
      <c r="G601" s="30" t="s">
        <v>3892</v>
      </c>
      <c r="H601" s="5" t="s">
        <v>419</v>
      </c>
      <c r="I601" s="6" t="s">
        <v>493</v>
      </c>
    </row>
    <row r="602" spans="1:9" ht="33" customHeight="1">
      <c r="A602" s="26" t="s">
        <v>3856</v>
      </c>
      <c r="B602" s="4" t="s">
        <v>2564</v>
      </c>
      <c r="C602" s="50" t="s">
        <v>2563</v>
      </c>
      <c r="D602" s="48">
        <v>98000</v>
      </c>
      <c r="E602" s="48">
        <v>97043</v>
      </c>
      <c r="F602" s="46" t="s">
        <v>3883</v>
      </c>
      <c r="G602" s="30" t="s">
        <v>3892</v>
      </c>
      <c r="H602" s="5" t="s">
        <v>3886</v>
      </c>
      <c r="I602" s="6" t="s">
        <v>2562</v>
      </c>
    </row>
    <row r="603" spans="1:9" ht="33" customHeight="1">
      <c r="A603" s="26" t="s">
        <v>3856</v>
      </c>
      <c r="B603" s="4" t="s">
        <v>2561</v>
      </c>
      <c r="C603" s="50" t="s">
        <v>2560</v>
      </c>
      <c r="D603" s="68">
        <v>95000</v>
      </c>
      <c r="E603" s="68">
        <v>93544</v>
      </c>
      <c r="F603" s="46" t="s">
        <v>3883</v>
      </c>
      <c r="G603" s="30" t="s">
        <v>438</v>
      </c>
      <c r="H603" s="5" t="s">
        <v>3886</v>
      </c>
      <c r="I603" s="6" t="s">
        <v>2559</v>
      </c>
    </row>
    <row r="604" spans="1:9" ht="33" customHeight="1">
      <c r="A604" s="26" t="s">
        <v>3856</v>
      </c>
      <c r="B604" s="4" t="s">
        <v>2558</v>
      </c>
      <c r="C604" s="50" t="s">
        <v>2557</v>
      </c>
      <c r="D604" s="68">
        <v>98000</v>
      </c>
      <c r="E604" s="68">
        <v>97906</v>
      </c>
      <c r="F604" s="46" t="s">
        <v>3883</v>
      </c>
      <c r="G604" s="30" t="s">
        <v>3861</v>
      </c>
      <c r="H604" s="5" t="s">
        <v>3886</v>
      </c>
      <c r="I604" s="6" t="s">
        <v>2556</v>
      </c>
    </row>
    <row r="605" spans="1:9" ht="33" customHeight="1">
      <c r="A605" s="26" t="s">
        <v>3856</v>
      </c>
      <c r="B605" s="4" t="s">
        <v>2555</v>
      </c>
      <c r="C605" s="50" t="s">
        <v>2467</v>
      </c>
      <c r="D605" s="68">
        <v>200000</v>
      </c>
      <c r="E605" s="68">
        <v>191041</v>
      </c>
      <c r="F605" s="46" t="s">
        <v>3883</v>
      </c>
      <c r="G605" s="30" t="s">
        <v>433</v>
      </c>
      <c r="H605" s="5" t="s">
        <v>2550</v>
      </c>
      <c r="I605" s="6" t="s">
        <v>2554</v>
      </c>
    </row>
    <row r="606" spans="1:9" ht="49.5" customHeight="1">
      <c r="A606" s="26" t="s">
        <v>3856</v>
      </c>
      <c r="B606" s="4" t="s">
        <v>2553</v>
      </c>
      <c r="C606" s="50" t="s">
        <v>2552</v>
      </c>
      <c r="D606" s="68">
        <v>300000</v>
      </c>
      <c r="E606" s="68">
        <v>295591</v>
      </c>
      <c r="F606" s="46" t="s">
        <v>3883</v>
      </c>
      <c r="G606" s="30" t="s">
        <v>2551</v>
      </c>
      <c r="H606" s="5" t="s">
        <v>2550</v>
      </c>
      <c r="I606" s="6" t="s">
        <v>421</v>
      </c>
    </row>
    <row r="607" spans="1:9" ht="56.25" customHeight="1">
      <c r="A607" s="26" t="s">
        <v>3856</v>
      </c>
      <c r="B607" s="4" t="s">
        <v>2549</v>
      </c>
      <c r="C607" s="50" t="s">
        <v>2052</v>
      </c>
      <c r="D607" s="68">
        <v>200000</v>
      </c>
      <c r="E607" s="68">
        <v>198307</v>
      </c>
      <c r="F607" s="46" t="s">
        <v>3883</v>
      </c>
      <c r="G607" s="30" t="s">
        <v>3861</v>
      </c>
      <c r="H607" s="5" t="s">
        <v>413</v>
      </c>
      <c r="I607" s="22" t="s">
        <v>2546</v>
      </c>
    </row>
    <row r="608" spans="1:9" ht="59.25" customHeight="1">
      <c r="A608" s="26" t="s">
        <v>3856</v>
      </c>
      <c r="B608" s="4" t="s">
        <v>2548</v>
      </c>
      <c r="C608" s="50" t="s">
        <v>2052</v>
      </c>
      <c r="D608" s="68">
        <v>95000</v>
      </c>
      <c r="E608" s="68">
        <v>94196</v>
      </c>
      <c r="F608" s="46" t="s">
        <v>3883</v>
      </c>
      <c r="G608" s="30" t="s">
        <v>3861</v>
      </c>
      <c r="H608" s="5" t="s">
        <v>413</v>
      </c>
      <c r="I608" s="22" t="s">
        <v>2546</v>
      </c>
    </row>
    <row r="609" spans="1:9" ht="54" customHeight="1">
      <c r="A609" s="26" t="s">
        <v>3856</v>
      </c>
      <c r="B609" s="4" t="s">
        <v>2547</v>
      </c>
      <c r="C609" s="50" t="s">
        <v>2052</v>
      </c>
      <c r="D609" s="68">
        <v>95000</v>
      </c>
      <c r="E609" s="68">
        <v>94196</v>
      </c>
      <c r="F609" s="46" t="s">
        <v>3883</v>
      </c>
      <c r="G609" s="30" t="s">
        <v>3861</v>
      </c>
      <c r="H609" s="5" t="s">
        <v>413</v>
      </c>
      <c r="I609" s="22" t="s">
        <v>2546</v>
      </c>
    </row>
    <row r="610" spans="1:9" ht="45" customHeight="1">
      <c r="A610" s="26" t="s">
        <v>3856</v>
      </c>
      <c r="B610" s="4" t="s">
        <v>3907</v>
      </c>
      <c r="C610" s="50" t="s">
        <v>3906</v>
      </c>
      <c r="D610" s="68">
        <v>95000</v>
      </c>
      <c r="E610" s="68">
        <v>94345</v>
      </c>
      <c r="F610" s="46" t="s">
        <v>3905</v>
      </c>
      <c r="G610" s="30" t="s">
        <v>3904</v>
      </c>
      <c r="H610" s="5" t="s">
        <v>3903</v>
      </c>
      <c r="I610" s="22" t="s">
        <v>3902</v>
      </c>
    </row>
    <row r="611" spans="1:9" ht="33" customHeight="1">
      <c r="A611" s="26" t="s">
        <v>3856</v>
      </c>
      <c r="B611" s="4" t="s">
        <v>3924</v>
      </c>
      <c r="C611" s="50" t="s">
        <v>3918</v>
      </c>
      <c r="D611" s="48">
        <v>97200</v>
      </c>
      <c r="E611" s="48">
        <v>97200</v>
      </c>
      <c r="F611" s="46" t="s">
        <v>1005</v>
      </c>
      <c r="G611" s="4" t="s">
        <v>3917</v>
      </c>
      <c r="H611" s="5" t="s">
        <v>1003</v>
      </c>
      <c r="I611" s="6" t="s">
        <v>3923</v>
      </c>
    </row>
    <row r="612" spans="1:9" ht="33" customHeight="1">
      <c r="A612" s="26" t="s">
        <v>3856</v>
      </c>
      <c r="B612" s="7" t="s">
        <v>3922</v>
      </c>
      <c r="C612" s="50" t="s">
        <v>3921</v>
      </c>
      <c r="D612" s="68">
        <v>98000</v>
      </c>
      <c r="E612" s="68">
        <v>98000</v>
      </c>
      <c r="F612" s="46" t="s">
        <v>1005</v>
      </c>
      <c r="G612" s="4" t="s">
        <v>3920</v>
      </c>
      <c r="H612" s="5" t="s">
        <v>1003</v>
      </c>
      <c r="I612" s="22" t="s">
        <v>3916</v>
      </c>
    </row>
    <row r="613" spans="1:9" ht="33" customHeight="1">
      <c r="A613" s="26" t="s">
        <v>3856</v>
      </c>
      <c r="B613" s="4" t="s">
        <v>3919</v>
      </c>
      <c r="C613" s="50" t="s">
        <v>3918</v>
      </c>
      <c r="D613" s="48">
        <v>98000</v>
      </c>
      <c r="E613" s="48">
        <v>98000</v>
      </c>
      <c r="F613" s="46" t="s">
        <v>1005</v>
      </c>
      <c r="G613" s="4" t="s">
        <v>3917</v>
      </c>
      <c r="H613" s="5" t="s">
        <v>1003</v>
      </c>
      <c r="I613" s="22" t="s">
        <v>3916</v>
      </c>
    </row>
    <row r="614" spans="1:9" ht="33" customHeight="1">
      <c r="A614" s="26" t="s">
        <v>3856</v>
      </c>
      <c r="B614" s="7" t="s">
        <v>3915</v>
      </c>
      <c r="C614" s="50" t="s">
        <v>2463</v>
      </c>
      <c r="D614" s="68">
        <v>95000</v>
      </c>
      <c r="E614" s="68">
        <v>93292</v>
      </c>
      <c r="F614" s="46" t="s">
        <v>1005</v>
      </c>
      <c r="G614" s="4" t="s">
        <v>667</v>
      </c>
      <c r="H614" s="5" t="s">
        <v>1003</v>
      </c>
      <c r="I614" s="22" t="s">
        <v>3914</v>
      </c>
    </row>
    <row r="615" spans="1:9" ht="33" customHeight="1">
      <c r="A615" s="26" t="s">
        <v>3856</v>
      </c>
      <c r="B615" s="7" t="s">
        <v>3913</v>
      </c>
      <c r="C615" s="50" t="s">
        <v>3912</v>
      </c>
      <c r="D615" s="68">
        <v>98000</v>
      </c>
      <c r="E615" s="68">
        <v>98000</v>
      </c>
      <c r="F615" s="46" t="s">
        <v>1005</v>
      </c>
      <c r="G615" s="4" t="s">
        <v>3911</v>
      </c>
      <c r="H615" s="5" t="s">
        <v>1003</v>
      </c>
      <c r="I615" s="22" t="s">
        <v>2458</v>
      </c>
    </row>
    <row r="616" spans="1:9" ht="33" customHeight="1">
      <c r="A616" s="26" t="s">
        <v>3856</v>
      </c>
      <c r="B616" s="7" t="s">
        <v>3910</v>
      </c>
      <c r="C616" s="50" t="s">
        <v>2463</v>
      </c>
      <c r="D616" s="68">
        <v>95000</v>
      </c>
      <c r="E616" s="68">
        <v>94948</v>
      </c>
      <c r="F616" s="46" t="s">
        <v>1005</v>
      </c>
      <c r="G616" s="4" t="s">
        <v>678</v>
      </c>
      <c r="H616" s="5" t="s">
        <v>1003</v>
      </c>
      <c r="I616" s="22" t="s">
        <v>821</v>
      </c>
    </row>
    <row r="617" spans="1:9" ht="33" customHeight="1">
      <c r="A617" s="26" t="s">
        <v>3856</v>
      </c>
      <c r="B617" s="7" t="s">
        <v>3909</v>
      </c>
      <c r="C617" s="50" t="s">
        <v>2472</v>
      </c>
      <c r="D617" s="68">
        <v>95000</v>
      </c>
      <c r="E617" s="68">
        <v>93412</v>
      </c>
      <c r="F617" s="46" t="s">
        <v>1005</v>
      </c>
      <c r="G617" s="4" t="s">
        <v>2471</v>
      </c>
      <c r="H617" s="5" t="s">
        <v>1003</v>
      </c>
      <c r="I617" s="22" t="s">
        <v>3908</v>
      </c>
    </row>
    <row r="618" spans="1:10" s="16" customFormat="1" ht="23.25" customHeight="1">
      <c r="A618" s="17"/>
      <c r="B618" s="21" t="s">
        <v>436</v>
      </c>
      <c r="C618" s="52"/>
      <c r="D618" s="53">
        <f>SUM(D583:D617)</f>
        <v>3946719</v>
      </c>
      <c r="E618" s="53">
        <f>SUM(E583:E617)</f>
        <v>3883452</v>
      </c>
      <c r="F618" s="54"/>
      <c r="G618" s="24"/>
      <c r="H618" s="37"/>
      <c r="I618" s="23"/>
      <c r="J618" s="15"/>
    </row>
    <row r="619" spans="1:9" ht="45.75" customHeight="1">
      <c r="A619" s="34" t="s">
        <v>3741</v>
      </c>
      <c r="B619" s="4" t="s">
        <v>3816</v>
      </c>
      <c r="C619" s="57" t="s">
        <v>3742</v>
      </c>
      <c r="D619" s="48">
        <v>90000</v>
      </c>
      <c r="E619" s="48">
        <v>90000</v>
      </c>
      <c r="F619" s="46" t="s">
        <v>3883</v>
      </c>
      <c r="G619" s="4" t="s">
        <v>414</v>
      </c>
      <c r="H619" s="6" t="s">
        <v>3857</v>
      </c>
      <c r="I619" s="6" t="s">
        <v>439</v>
      </c>
    </row>
    <row r="620" spans="1:9" ht="41.25" customHeight="1">
      <c r="A620" s="34" t="s">
        <v>3741</v>
      </c>
      <c r="B620" s="4" t="s">
        <v>3817</v>
      </c>
      <c r="C620" s="57" t="s">
        <v>3743</v>
      </c>
      <c r="D620" s="48">
        <v>98000</v>
      </c>
      <c r="E620" s="48">
        <v>97500</v>
      </c>
      <c r="F620" s="46" t="s">
        <v>3883</v>
      </c>
      <c r="G620" s="4" t="s">
        <v>414</v>
      </c>
      <c r="H620" s="6" t="s">
        <v>3857</v>
      </c>
      <c r="I620" s="6" t="s">
        <v>3744</v>
      </c>
    </row>
    <row r="621" spans="1:9" ht="26.25" customHeight="1">
      <c r="A621" s="34" t="s">
        <v>3741</v>
      </c>
      <c r="B621" s="4" t="s">
        <v>3818</v>
      </c>
      <c r="C621" s="57" t="s">
        <v>3738</v>
      </c>
      <c r="D621" s="48">
        <v>99000</v>
      </c>
      <c r="E621" s="48">
        <v>96500</v>
      </c>
      <c r="F621" s="46" t="s">
        <v>3883</v>
      </c>
      <c r="G621" s="30" t="s">
        <v>441</v>
      </c>
      <c r="H621" s="6" t="s">
        <v>3857</v>
      </c>
      <c r="I621" s="6" t="s">
        <v>432</v>
      </c>
    </row>
    <row r="622" spans="1:9" ht="26.25" customHeight="1">
      <c r="A622" s="34" t="s">
        <v>3741</v>
      </c>
      <c r="B622" s="4" t="s">
        <v>3819</v>
      </c>
      <c r="C622" s="57" t="s">
        <v>3745</v>
      </c>
      <c r="D622" s="48">
        <v>98000</v>
      </c>
      <c r="E622" s="48">
        <v>98000</v>
      </c>
      <c r="F622" s="46" t="s">
        <v>3883</v>
      </c>
      <c r="G622" s="30" t="s">
        <v>3861</v>
      </c>
      <c r="H622" s="6" t="s">
        <v>3857</v>
      </c>
      <c r="I622" s="6" t="s">
        <v>3746</v>
      </c>
    </row>
    <row r="623" spans="1:9" ht="26.25" customHeight="1">
      <c r="A623" s="34" t="s">
        <v>3741</v>
      </c>
      <c r="B623" s="4" t="s">
        <v>1733</v>
      </c>
      <c r="C623" s="50" t="s">
        <v>1732</v>
      </c>
      <c r="D623" s="48">
        <v>97732</v>
      </c>
      <c r="E623" s="48">
        <v>97279</v>
      </c>
      <c r="F623" s="46" t="s">
        <v>3927</v>
      </c>
      <c r="G623" s="30" t="s">
        <v>1731</v>
      </c>
      <c r="H623" s="6" t="s">
        <v>3857</v>
      </c>
      <c r="I623" s="6" t="s">
        <v>1730</v>
      </c>
    </row>
    <row r="624" spans="1:9" ht="26.25" customHeight="1">
      <c r="A624" s="34" t="s">
        <v>3741</v>
      </c>
      <c r="B624" s="4" t="s">
        <v>1729</v>
      </c>
      <c r="C624" s="50" t="s">
        <v>1728</v>
      </c>
      <c r="D624" s="60">
        <v>190420</v>
      </c>
      <c r="E624" s="60">
        <v>173887</v>
      </c>
      <c r="F624" s="46" t="s">
        <v>3927</v>
      </c>
      <c r="G624" s="30" t="s">
        <v>1727</v>
      </c>
      <c r="H624" s="5" t="s">
        <v>3931</v>
      </c>
      <c r="I624" s="6" t="s">
        <v>1726</v>
      </c>
    </row>
    <row r="625" spans="1:9" ht="26.25" customHeight="1">
      <c r="A625" s="34" t="s">
        <v>3741</v>
      </c>
      <c r="B625" s="91" t="s">
        <v>3943</v>
      </c>
      <c r="C625" s="50" t="s">
        <v>3942</v>
      </c>
      <c r="D625" s="48">
        <v>90000</v>
      </c>
      <c r="E625" s="48">
        <v>76801</v>
      </c>
      <c r="F625" s="46" t="s">
        <v>3927</v>
      </c>
      <c r="G625" s="29" t="s">
        <v>3941</v>
      </c>
      <c r="H625" s="5" t="s">
        <v>3936</v>
      </c>
      <c r="I625" s="6" t="s">
        <v>3940</v>
      </c>
    </row>
    <row r="626" spans="1:9" ht="26.25" customHeight="1">
      <c r="A626" s="34" t="s">
        <v>3741</v>
      </c>
      <c r="B626" s="91" t="s">
        <v>3939</v>
      </c>
      <c r="C626" s="50" t="s">
        <v>3938</v>
      </c>
      <c r="D626" s="48">
        <v>100000</v>
      </c>
      <c r="E626" s="48">
        <v>97918</v>
      </c>
      <c r="F626" s="46" t="s">
        <v>3927</v>
      </c>
      <c r="G626" s="30" t="s">
        <v>3937</v>
      </c>
      <c r="H626" s="5" t="s">
        <v>3936</v>
      </c>
      <c r="I626" s="6" t="s">
        <v>3935</v>
      </c>
    </row>
    <row r="627" spans="1:9" ht="26.25" customHeight="1">
      <c r="A627" s="34" t="s">
        <v>3741</v>
      </c>
      <c r="B627" s="4" t="s">
        <v>3934</v>
      </c>
      <c r="C627" s="50" t="s">
        <v>3933</v>
      </c>
      <c r="D627" s="60">
        <v>89300</v>
      </c>
      <c r="E627" s="60">
        <v>89200</v>
      </c>
      <c r="F627" s="46" t="s">
        <v>3927</v>
      </c>
      <c r="G627" s="30" t="s">
        <v>3932</v>
      </c>
      <c r="H627" s="5" t="s">
        <v>3931</v>
      </c>
      <c r="I627" s="6" t="s">
        <v>3930</v>
      </c>
    </row>
    <row r="628" spans="1:9" ht="26.25" customHeight="1">
      <c r="A628" s="34" t="s">
        <v>3741</v>
      </c>
      <c r="B628" s="80" t="s">
        <v>3929</v>
      </c>
      <c r="C628" s="50" t="s">
        <v>3928</v>
      </c>
      <c r="D628" s="48">
        <v>97650</v>
      </c>
      <c r="E628" s="48">
        <v>96753</v>
      </c>
      <c r="F628" s="46" t="s">
        <v>3927</v>
      </c>
      <c r="G628" s="30" t="s">
        <v>3926</v>
      </c>
      <c r="H628" s="6" t="s">
        <v>3857</v>
      </c>
      <c r="I628" s="6" t="s">
        <v>3925</v>
      </c>
    </row>
    <row r="629" spans="1:9" ht="26.25" customHeight="1">
      <c r="A629" s="34"/>
      <c r="B629" s="21" t="s">
        <v>436</v>
      </c>
      <c r="C629" s="57"/>
      <c r="D629" s="70">
        <f>SUM(D619:D628)</f>
        <v>1050102</v>
      </c>
      <c r="E629" s="70">
        <f>SUM(E619:E628)</f>
        <v>1013838</v>
      </c>
      <c r="F629" s="46"/>
      <c r="G629" s="30"/>
      <c r="H629" s="6"/>
      <c r="I629" s="6"/>
    </row>
    <row r="630" spans="1:9" ht="26.25" customHeight="1">
      <c r="A630" s="34" t="s">
        <v>3858</v>
      </c>
      <c r="B630" s="4" t="s">
        <v>3820</v>
      </c>
      <c r="C630" s="57" t="s">
        <v>3747</v>
      </c>
      <c r="D630" s="60">
        <v>97100</v>
      </c>
      <c r="E630" s="60">
        <v>97100</v>
      </c>
      <c r="F630" s="46" t="s">
        <v>3883</v>
      </c>
      <c r="G630" s="30" t="s">
        <v>3748</v>
      </c>
      <c r="H630" s="5" t="s">
        <v>3886</v>
      </c>
      <c r="I630" s="6" t="s">
        <v>3749</v>
      </c>
    </row>
    <row r="631" spans="1:9" ht="39" customHeight="1">
      <c r="A631" s="34" t="s">
        <v>3858</v>
      </c>
      <c r="B631" s="4" t="s">
        <v>3821</v>
      </c>
      <c r="C631" s="57" t="s">
        <v>3750</v>
      </c>
      <c r="D631" s="48">
        <v>90740</v>
      </c>
      <c r="E631" s="48">
        <v>90740</v>
      </c>
      <c r="F631" s="46" t="s">
        <v>3883</v>
      </c>
      <c r="G631" s="30" t="s">
        <v>3748</v>
      </c>
      <c r="H631" s="5" t="s">
        <v>3886</v>
      </c>
      <c r="I631" s="6" t="s">
        <v>435</v>
      </c>
    </row>
    <row r="632" spans="1:9" ht="30.75" customHeight="1">
      <c r="A632" s="34" t="s">
        <v>3858</v>
      </c>
      <c r="B632" s="4" t="s">
        <v>3822</v>
      </c>
      <c r="C632" s="57" t="s">
        <v>3751</v>
      </c>
      <c r="D632" s="60">
        <v>98000</v>
      </c>
      <c r="E632" s="60">
        <v>98000</v>
      </c>
      <c r="F632" s="46" t="s">
        <v>3883</v>
      </c>
      <c r="G632" s="30" t="s">
        <v>438</v>
      </c>
      <c r="H632" s="5" t="s">
        <v>3886</v>
      </c>
      <c r="I632" s="6" t="s">
        <v>3752</v>
      </c>
    </row>
    <row r="633" spans="1:9" ht="38.25" customHeight="1">
      <c r="A633" s="34" t="s">
        <v>3858</v>
      </c>
      <c r="B633" s="4" t="s">
        <v>3823</v>
      </c>
      <c r="C633" s="57" t="s">
        <v>3753</v>
      </c>
      <c r="D633" s="60">
        <v>98000</v>
      </c>
      <c r="E633" s="60">
        <v>74837</v>
      </c>
      <c r="F633" s="46" t="s">
        <v>3883</v>
      </c>
      <c r="G633" s="30" t="s">
        <v>438</v>
      </c>
      <c r="H633" s="5" t="s">
        <v>3886</v>
      </c>
      <c r="I633" s="22" t="s">
        <v>430</v>
      </c>
    </row>
    <row r="634" spans="1:9" ht="52.5" customHeight="1">
      <c r="A634" s="34" t="s">
        <v>3858</v>
      </c>
      <c r="B634" s="4" t="s">
        <v>3824</v>
      </c>
      <c r="C634" s="57" t="s">
        <v>3713</v>
      </c>
      <c r="D634" s="48">
        <v>65000</v>
      </c>
      <c r="E634" s="48">
        <v>62691</v>
      </c>
      <c r="F634" s="46" t="s">
        <v>3883</v>
      </c>
      <c r="G634" s="30" t="s">
        <v>3888</v>
      </c>
      <c r="H634" s="5" t="s">
        <v>419</v>
      </c>
      <c r="I634" s="6" t="s">
        <v>3754</v>
      </c>
    </row>
    <row r="635" spans="1:9" ht="30.75" customHeight="1">
      <c r="A635" s="34" t="s">
        <v>3858</v>
      </c>
      <c r="B635" s="4" t="s">
        <v>3825</v>
      </c>
      <c r="C635" s="57" t="s">
        <v>3755</v>
      </c>
      <c r="D635" s="48">
        <v>40000</v>
      </c>
      <c r="E635" s="48">
        <v>34019</v>
      </c>
      <c r="F635" s="46" t="s">
        <v>3883</v>
      </c>
      <c r="G635" s="30" t="s">
        <v>3888</v>
      </c>
      <c r="H635" s="5" t="s">
        <v>419</v>
      </c>
      <c r="I635" s="6" t="s">
        <v>3754</v>
      </c>
    </row>
    <row r="636" spans="1:10" s="14" customFormat="1" ht="57" customHeight="1">
      <c r="A636" s="34" t="s">
        <v>3858</v>
      </c>
      <c r="B636" s="4" t="s">
        <v>3826</v>
      </c>
      <c r="C636" s="57" t="s">
        <v>3756</v>
      </c>
      <c r="D636" s="68">
        <v>98000</v>
      </c>
      <c r="E636" s="68">
        <v>91246</v>
      </c>
      <c r="F636" s="46" t="s">
        <v>3883</v>
      </c>
      <c r="G636" s="30" t="s">
        <v>438</v>
      </c>
      <c r="H636" s="29" t="s">
        <v>413</v>
      </c>
      <c r="I636" s="22" t="s">
        <v>3757</v>
      </c>
      <c r="J636" s="13"/>
    </row>
    <row r="637" spans="1:9" ht="55.5" customHeight="1">
      <c r="A637" s="34" t="s">
        <v>3858</v>
      </c>
      <c r="B637" s="4" t="s">
        <v>3827</v>
      </c>
      <c r="C637" s="57" t="s">
        <v>3756</v>
      </c>
      <c r="D637" s="68">
        <v>79200</v>
      </c>
      <c r="E637" s="68">
        <v>73741</v>
      </c>
      <c r="F637" s="46" t="s">
        <v>3883</v>
      </c>
      <c r="G637" s="30" t="s">
        <v>438</v>
      </c>
      <c r="H637" s="29" t="s">
        <v>413</v>
      </c>
      <c r="I637" s="22" t="s">
        <v>3757</v>
      </c>
    </row>
    <row r="638" spans="1:9" ht="33.75" customHeight="1">
      <c r="A638" s="34" t="s">
        <v>3858</v>
      </c>
      <c r="B638" s="4" t="s">
        <v>116</v>
      </c>
      <c r="C638" s="50" t="s">
        <v>115</v>
      </c>
      <c r="D638" s="48">
        <v>87000</v>
      </c>
      <c r="E638" s="48">
        <v>82275</v>
      </c>
      <c r="F638" s="46" t="s">
        <v>1005</v>
      </c>
      <c r="G638" s="30" t="s">
        <v>114</v>
      </c>
      <c r="H638" s="5" t="s">
        <v>1003</v>
      </c>
      <c r="I638" s="6" t="s">
        <v>113</v>
      </c>
    </row>
    <row r="639" spans="1:9" ht="33.75" customHeight="1">
      <c r="A639" s="34" t="s">
        <v>3858</v>
      </c>
      <c r="B639" s="4" t="s">
        <v>112</v>
      </c>
      <c r="C639" s="50" t="s">
        <v>110</v>
      </c>
      <c r="D639" s="48">
        <v>50000</v>
      </c>
      <c r="E639" s="48">
        <v>41500</v>
      </c>
      <c r="F639" s="46" t="s">
        <v>1005</v>
      </c>
      <c r="G639" s="30" t="s">
        <v>598</v>
      </c>
      <c r="H639" s="5" t="s">
        <v>1003</v>
      </c>
      <c r="I639" s="6" t="s">
        <v>109</v>
      </c>
    </row>
    <row r="640" spans="1:9" ht="33.75" customHeight="1">
      <c r="A640" s="34" t="s">
        <v>3858</v>
      </c>
      <c r="B640" s="4" t="s">
        <v>111</v>
      </c>
      <c r="C640" s="50" t="s">
        <v>110</v>
      </c>
      <c r="D640" s="48">
        <v>50000</v>
      </c>
      <c r="E640" s="48">
        <v>41500</v>
      </c>
      <c r="F640" s="46" t="s">
        <v>1005</v>
      </c>
      <c r="G640" s="30" t="s">
        <v>598</v>
      </c>
      <c r="H640" s="5" t="s">
        <v>1003</v>
      </c>
      <c r="I640" s="6" t="s">
        <v>109</v>
      </c>
    </row>
    <row r="641" spans="1:9" ht="33.75" customHeight="1">
      <c r="A641" s="34" t="s">
        <v>3858</v>
      </c>
      <c r="B641" s="4" t="s">
        <v>108</v>
      </c>
      <c r="C641" s="50" t="s">
        <v>107</v>
      </c>
      <c r="D641" s="48">
        <v>97065</v>
      </c>
      <c r="E641" s="48">
        <v>97065</v>
      </c>
      <c r="F641" s="46" t="s">
        <v>1005</v>
      </c>
      <c r="G641" s="30" t="s">
        <v>97</v>
      </c>
      <c r="H641" s="5" t="s">
        <v>1003</v>
      </c>
      <c r="I641" s="6" t="s">
        <v>96</v>
      </c>
    </row>
    <row r="642" spans="1:9" ht="33.75" customHeight="1">
      <c r="A642" s="34" t="s">
        <v>3858</v>
      </c>
      <c r="B642" s="4" t="s">
        <v>106</v>
      </c>
      <c r="C642" s="50" t="s">
        <v>105</v>
      </c>
      <c r="D642" s="48">
        <v>98000</v>
      </c>
      <c r="E642" s="48">
        <v>98000</v>
      </c>
      <c r="F642" s="46" t="s">
        <v>1005</v>
      </c>
      <c r="G642" s="30" t="s">
        <v>101</v>
      </c>
      <c r="H642" s="5" t="s">
        <v>1003</v>
      </c>
      <c r="I642" s="6" t="s">
        <v>104</v>
      </c>
    </row>
    <row r="643" spans="1:9" ht="39.75" customHeight="1">
      <c r="A643" s="34" t="s">
        <v>3858</v>
      </c>
      <c r="B643" s="4" t="s">
        <v>103</v>
      </c>
      <c r="C643" s="50" t="s">
        <v>102</v>
      </c>
      <c r="D643" s="48">
        <v>98000</v>
      </c>
      <c r="E643" s="48">
        <v>98000</v>
      </c>
      <c r="F643" s="46" t="s">
        <v>1005</v>
      </c>
      <c r="G643" s="30" t="s">
        <v>101</v>
      </c>
      <c r="H643" s="5" t="s">
        <v>1003</v>
      </c>
      <c r="I643" s="6" t="s">
        <v>100</v>
      </c>
    </row>
    <row r="644" spans="1:9" ht="39.75" customHeight="1">
      <c r="A644" s="34" t="s">
        <v>3858</v>
      </c>
      <c r="B644" s="4" t="s">
        <v>99</v>
      </c>
      <c r="C644" s="50" t="s">
        <v>98</v>
      </c>
      <c r="D644" s="48">
        <v>97578</v>
      </c>
      <c r="E644" s="48">
        <v>97578</v>
      </c>
      <c r="F644" s="46" t="s">
        <v>1005</v>
      </c>
      <c r="G644" s="30" t="s">
        <v>97</v>
      </c>
      <c r="H644" s="5" t="s">
        <v>1003</v>
      </c>
      <c r="I644" s="6" t="s">
        <v>96</v>
      </c>
    </row>
    <row r="645" spans="1:9" ht="47.25" customHeight="1">
      <c r="A645" s="34" t="s">
        <v>3858</v>
      </c>
      <c r="B645" s="4" t="s">
        <v>91</v>
      </c>
      <c r="C645" s="50" t="s">
        <v>95</v>
      </c>
      <c r="D645" s="60">
        <v>88000</v>
      </c>
      <c r="E645" s="60">
        <v>88000</v>
      </c>
      <c r="F645" s="46" t="s">
        <v>1005</v>
      </c>
      <c r="G645" s="30" t="s">
        <v>1740</v>
      </c>
      <c r="H645" s="5" t="s">
        <v>1003</v>
      </c>
      <c r="I645" s="6" t="s">
        <v>822</v>
      </c>
    </row>
    <row r="646" spans="1:9" ht="39.75" customHeight="1">
      <c r="A646" s="34" t="s">
        <v>3858</v>
      </c>
      <c r="B646" s="4" t="s">
        <v>94</v>
      </c>
      <c r="C646" s="50" t="s">
        <v>93</v>
      </c>
      <c r="D646" s="48">
        <v>98000</v>
      </c>
      <c r="E646" s="48">
        <v>96652</v>
      </c>
      <c r="F646" s="46" t="s">
        <v>1005</v>
      </c>
      <c r="G646" s="30" t="s">
        <v>1735</v>
      </c>
      <c r="H646" s="5" t="s">
        <v>1003</v>
      </c>
      <c r="I646" s="6" t="s">
        <v>92</v>
      </c>
    </row>
    <row r="647" spans="1:9" ht="39.75" customHeight="1">
      <c r="A647" s="34" t="s">
        <v>3858</v>
      </c>
      <c r="B647" s="4" t="s">
        <v>91</v>
      </c>
      <c r="C647" s="50" t="s">
        <v>90</v>
      </c>
      <c r="D647" s="60">
        <v>90000</v>
      </c>
      <c r="E647" s="60">
        <v>89070</v>
      </c>
      <c r="F647" s="46" t="s">
        <v>1005</v>
      </c>
      <c r="G647" s="30" t="s">
        <v>1740</v>
      </c>
      <c r="H647" s="6" t="s">
        <v>3837</v>
      </c>
      <c r="I647" s="6" t="s">
        <v>823</v>
      </c>
    </row>
    <row r="648" spans="1:9" ht="40.5" customHeight="1">
      <c r="A648" s="34" t="s">
        <v>3858</v>
      </c>
      <c r="B648" s="4" t="s">
        <v>89</v>
      </c>
      <c r="C648" s="50" t="s">
        <v>88</v>
      </c>
      <c r="D648" s="48">
        <v>98000</v>
      </c>
      <c r="E648" s="48">
        <v>97422</v>
      </c>
      <c r="F648" s="46" t="s">
        <v>1005</v>
      </c>
      <c r="G648" s="30" t="s">
        <v>667</v>
      </c>
      <c r="H648" s="5" t="s">
        <v>1003</v>
      </c>
      <c r="I648" s="6" t="s">
        <v>87</v>
      </c>
    </row>
    <row r="649" spans="1:9" ht="55.5" customHeight="1">
      <c r="A649" s="34" t="s">
        <v>3858</v>
      </c>
      <c r="B649" s="4" t="s">
        <v>86</v>
      </c>
      <c r="C649" s="50" t="s">
        <v>85</v>
      </c>
      <c r="D649" s="48">
        <v>500000</v>
      </c>
      <c r="E649" s="48">
        <v>500000</v>
      </c>
      <c r="F649" s="46" t="s">
        <v>1005</v>
      </c>
      <c r="G649" s="30" t="s">
        <v>84</v>
      </c>
      <c r="H649" s="6" t="s">
        <v>3837</v>
      </c>
      <c r="I649" s="6" t="s">
        <v>83</v>
      </c>
    </row>
    <row r="650" spans="1:9" ht="55.5" customHeight="1">
      <c r="A650" s="34" t="s">
        <v>3858</v>
      </c>
      <c r="B650" s="4" t="s">
        <v>82</v>
      </c>
      <c r="C650" s="50" t="s">
        <v>1741</v>
      </c>
      <c r="D650" s="48">
        <v>400000</v>
      </c>
      <c r="E650" s="48">
        <v>390821</v>
      </c>
      <c r="F650" s="46" t="s">
        <v>1005</v>
      </c>
      <c r="G650" s="30" t="s">
        <v>1740</v>
      </c>
      <c r="H650" s="41" t="s">
        <v>1739</v>
      </c>
      <c r="I650" s="6" t="s">
        <v>1738</v>
      </c>
    </row>
    <row r="651" spans="1:9" ht="55.5" customHeight="1">
      <c r="A651" s="34" t="s">
        <v>3858</v>
      </c>
      <c r="B651" s="4" t="s">
        <v>81</v>
      </c>
      <c r="C651" s="50" t="s">
        <v>1741</v>
      </c>
      <c r="D651" s="48">
        <v>150000</v>
      </c>
      <c r="E651" s="48">
        <v>146558</v>
      </c>
      <c r="F651" s="46" t="s">
        <v>1005</v>
      </c>
      <c r="G651" s="30" t="s">
        <v>1740</v>
      </c>
      <c r="H651" s="41" t="s">
        <v>1739</v>
      </c>
      <c r="I651" s="6" t="s">
        <v>1738</v>
      </c>
    </row>
    <row r="652" spans="1:9" ht="42" customHeight="1">
      <c r="A652" s="34" t="s">
        <v>3858</v>
      </c>
      <c r="B652" s="82" t="s">
        <v>1737</v>
      </c>
      <c r="C652" s="50" t="s">
        <v>1736</v>
      </c>
      <c r="D652" s="48">
        <v>97800</v>
      </c>
      <c r="E652" s="48">
        <v>97800</v>
      </c>
      <c r="F652" s="46" t="s">
        <v>1005</v>
      </c>
      <c r="G652" s="30" t="s">
        <v>1735</v>
      </c>
      <c r="H652" s="5" t="s">
        <v>1003</v>
      </c>
      <c r="I652" s="6" t="s">
        <v>1734</v>
      </c>
    </row>
    <row r="653" spans="1:9" ht="38.25" customHeight="1">
      <c r="A653" s="34" t="s">
        <v>3858</v>
      </c>
      <c r="B653" s="4" t="s">
        <v>122</v>
      </c>
      <c r="C653" s="50" t="s">
        <v>121</v>
      </c>
      <c r="D653" s="60">
        <v>30000</v>
      </c>
      <c r="E653" s="60">
        <v>20475</v>
      </c>
      <c r="F653" s="46" t="s">
        <v>1005</v>
      </c>
      <c r="G653" s="30" t="s">
        <v>2502</v>
      </c>
      <c r="H653" s="5" t="s">
        <v>1003</v>
      </c>
      <c r="I653" s="6" t="s">
        <v>120</v>
      </c>
    </row>
    <row r="654" spans="1:9" ht="40.5" customHeight="1">
      <c r="A654" s="34" t="s">
        <v>3858</v>
      </c>
      <c r="B654" s="4" t="s">
        <v>119</v>
      </c>
      <c r="C654" s="50" t="s">
        <v>118</v>
      </c>
      <c r="D654" s="68">
        <v>96000</v>
      </c>
      <c r="E654" s="68">
        <v>96000</v>
      </c>
      <c r="F654" s="46" t="s">
        <v>1005</v>
      </c>
      <c r="G654" s="30" t="s">
        <v>117</v>
      </c>
      <c r="H654" s="5" t="s">
        <v>1003</v>
      </c>
      <c r="I654" s="6" t="s">
        <v>1021</v>
      </c>
    </row>
    <row r="655" spans="1:9" ht="26.25" customHeight="1">
      <c r="A655" s="34"/>
      <c r="B655" s="21" t="s">
        <v>436</v>
      </c>
      <c r="C655" s="57"/>
      <c r="D655" s="71">
        <f>SUM(D630:D654)</f>
        <v>2891483</v>
      </c>
      <c r="E655" s="71">
        <f>SUM(E630:E654)</f>
        <v>2801090</v>
      </c>
      <c r="F655" s="46"/>
      <c r="G655" s="30"/>
      <c r="H655" s="29"/>
      <c r="I655" s="22"/>
    </row>
    <row r="656" spans="1:9" ht="40.5" customHeight="1">
      <c r="A656" s="34" t="s">
        <v>3859</v>
      </c>
      <c r="B656" s="4" t="s">
        <v>3828</v>
      </c>
      <c r="C656" s="57" t="s">
        <v>3758</v>
      </c>
      <c r="D656" s="60">
        <v>50000</v>
      </c>
      <c r="E656" s="60">
        <v>49678</v>
      </c>
      <c r="F656" s="46" t="s">
        <v>3883</v>
      </c>
      <c r="G656" s="6" t="s">
        <v>3759</v>
      </c>
      <c r="H656" s="6" t="s">
        <v>3885</v>
      </c>
      <c r="I656" s="6" t="s">
        <v>3760</v>
      </c>
    </row>
    <row r="657" spans="1:9" ht="29.25" customHeight="1">
      <c r="A657" s="34" t="s">
        <v>3859</v>
      </c>
      <c r="B657" s="4" t="s">
        <v>3829</v>
      </c>
      <c r="C657" s="57" t="s">
        <v>3761</v>
      </c>
      <c r="D657" s="48">
        <v>500000</v>
      </c>
      <c r="E657" s="48">
        <v>500000</v>
      </c>
      <c r="F657" s="46" t="s">
        <v>3883</v>
      </c>
      <c r="G657" s="6" t="s">
        <v>438</v>
      </c>
      <c r="H657" s="6" t="s">
        <v>3885</v>
      </c>
      <c r="I657" s="6" t="s">
        <v>3757</v>
      </c>
    </row>
    <row r="658" spans="1:9" ht="48" customHeight="1">
      <c r="A658" s="34" t="s">
        <v>3859</v>
      </c>
      <c r="B658" s="4" t="s">
        <v>150</v>
      </c>
      <c r="C658" s="50" t="s">
        <v>149</v>
      </c>
      <c r="D658" s="48">
        <v>500000</v>
      </c>
      <c r="E658" s="48">
        <v>479000</v>
      </c>
      <c r="F658" s="46" t="s">
        <v>3883</v>
      </c>
      <c r="G658" s="6" t="s">
        <v>3861</v>
      </c>
      <c r="H658" s="6" t="s">
        <v>413</v>
      </c>
      <c r="I658" s="6" t="s">
        <v>824</v>
      </c>
    </row>
    <row r="659" spans="1:9" ht="29.25" customHeight="1">
      <c r="A659" s="34" t="s">
        <v>3859</v>
      </c>
      <c r="B659" s="4" t="s">
        <v>148</v>
      </c>
      <c r="C659" s="50" t="s">
        <v>147</v>
      </c>
      <c r="D659" s="60">
        <v>99800</v>
      </c>
      <c r="E659" s="60">
        <v>99700</v>
      </c>
      <c r="F659" s="46" t="s">
        <v>3883</v>
      </c>
      <c r="G659" s="6" t="s">
        <v>2589</v>
      </c>
      <c r="H659" s="6" t="s">
        <v>445</v>
      </c>
      <c r="I659" s="6" t="s">
        <v>146</v>
      </c>
    </row>
    <row r="660" spans="1:9" ht="29.25" customHeight="1">
      <c r="A660" s="34" t="s">
        <v>3859</v>
      </c>
      <c r="B660" s="4" t="s">
        <v>2061</v>
      </c>
      <c r="C660" s="50" t="s">
        <v>145</v>
      </c>
      <c r="D660" s="48">
        <v>95970</v>
      </c>
      <c r="E660" s="48">
        <v>95917</v>
      </c>
      <c r="F660" s="46" t="s">
        <v>3883</v>
      </c>
      <c r="G660" s="30" t="s">
        <v>3892</v>
      </c>
      <c r="H660" s="6" t="s">
        <v>445</v>
      </c>
      <c r="I660" s="6" t="s">
        <v>2059</v>
      </c>
    </row>
    <row r="661" spans="1:9" ht="29.25" customHeight="1">
      <c r="A661" s="34" t="s">
        <v>3859</v>
      </c>
      <c r="B661" s="4" t="s">
        <v>144</v>
      </c>
      <c r="C661" s="50" t="s">
        <v>143</v>
      </c>
      <c r="D661" s="48">
        <v>95000</v>
      </c>
      <c r="E661" s="48">
        <v>94714</v>
      </c>
      <c r="F661" s="46" t="s">
        <v>3883</v>
      </c>
      <c r="G661" s="6" t="s">
        <v>142</v>
      </c>
      <c r="H661" s="6" t="s">
        <v>445</v>
      </c>
      <c r="I661" s="6" t="s">
        <v>141</v>
      </c>
    </row>
    <row r="662" spans="1:9" ht="29.25" customHeight="1">
      <c r="A662" s="34" t="s">
        <v>3859</v>
      </c>
      <c r="B662" s="4" t="s">
        <v>140</v>
      </c>
      <c r="C662" s="50" t="s">
        <v>139</v>
      </c>
      <c r="D662" s="48">
        <v>98800</v>
      </c>
      <c r="E662" s="48">
        <v>98800</v>
      </c>
      <c r="F662" s="46" t="s">
        <v>3883</v>
      </c>
      <c r="G662" s="6" t="s">
        <v>138</v>
      </c>
      <c r="H662" s="6" t="s">
        <v>445</v>
      </c>
      <c r="I662" s="6" t="s">
        <v>1529</v>
      </c>
    </row>
    <row r="663" spans="1:9" ht="39" customHeight="1">
      <c r="A663" s="34" t="s">
        <v>3859</v>
      </c>
      <c r="B663" s="4" t="s">
        <v>137</v>
      </c>
      <c r="C663" s="50" t="s">
        <v>136</v>
      </c>
      <c r="D663" s="48">
        <v>98000</v>
      </c>
      <c r="E663" s="48">
        <v>96443</v>
      </c>
      <c r="F663" s="46" t="s">
        <v>267</v>
      </c>
      <c r="G663" s="6" t="s">
        <v>131</v>
      </c>
      <c r="H663" s="6" t="s">
        <v>135</v>
      </c>
      <c r="I663" s="6" t="s">
        <v>134</v>
      </c>
    </row>
    <row r="664" spans="1:9" ht="58.5" customHeight="1">
      <c r="A664" s="34" t="s">
        <v>3859</v>
      </c>
      <c r="B664" s="4" t="s">
        <v>133</v>
      </c>
      <c r="C664" s="50" t="s">
        <v>132</v>
      </c>
      <c r="D664" s="48">
        <v>570000</v>
      </c>
      <c r="E664" s="48">
        <v>563517</v>
      </c>
      <c r="F664" s="46" t="s">
        <v>267</v>
      </c>
      <c r="G664" s="30" t="s">
        <v>131</v>
      </c>
      <c r="H664" s="5" t="s">
        <v>130</v>
      </c>
      <c r="I664" s="6" t="s">
        <v>129</v>
      </c>
    </row>
    <row r="665" spans="1:9" ht="66" customHeight="1">
      <c r="A665" s="34" t="s">
        <v>3859</v>
      </c>
      <c r="B665" s="4" t="s">
        <v>128</v>
      </c>
      <c r="C665" s="50" t="s">
        <v>127</v>
      </c>
      <c r="D665" s="48">
        <v>1800000</v>
      </c>
      <c r="E665" s="48">
        <v>1779530</v>
      </c>
      <c r="F665" s="46" t="s">
        <v>3883</v>
      </c>
      <c r="G665" s="30" t="s">
        <v>3861</v>
      </c>
      <c r="H665" s="5" t="s">
        <v>1423</v>
      </c>
      <c r="I665" s="6" t="s">
        <v>3746</v>
      </c>
    </row>
    <row r="666" spans="1:9" ht="54" customHeight="1">
      <c r="A666" s="34" t="s">
        <v>3859</v>
      </c>
      <c r="B666" s="4" t="s">
        <v>126</v>
      </c>
      <c r="C666" s="50" t="s">
        <v>125</v>
      </c>
      <c r="D666" s="68">
        <v>98800</v>
      </c>
      <c r="E666" s="68">
        <v>98118</v>
      </c>
      <c r="F666" s="46" t="s">
        <v>484</v>
      </c>
      <c r="G666" s="30" t="s">
        <v>124</v>
      </c>
      <c r="H666" s="5" t="s">
        <v>650</v>
      </c>
      <c r="I666" s="22" t="s">
        <v>123</v>
      </c>
    </row>
    <row r="667" spans="1:9" ht="29.25" customHeight="1">
      <c r="A667" s="34" t="s">
        <v>3859</v>
      </c>
      <c r="B667" s="4" t="s">
        <v>156</v>
      </c>
      <c r="C667" s="50" t="s">
        <v>155</v>
      </c>
      <c r="D667" s="48">
        <v>92000</v>
      </c>
      <c r="E667" s="48">
        <v>87947</v>
      </c>
      <c r="F667" s="46" t="s">
        <v>154</v>
      </c>
      <c r="G667" s="6" t="s">
        <v>153</v>
      </c>
      <c r="H667" s="6" t="s">
        <v>152</v>
      </c>
      <c r="I667" s="6" t="s">
        <v>151</v>
      </c>
    </row>
    <row r="668" spans="1:9" ht="26.25" customHeight="1">
      <c r="A668" s="34"/>
      <c r="B668" s="21" t="s">
        <v>436</v>
      </c>
      <c r="C668" s="57"/>
      <c r="D668" s="70">
        <f>SUM(D656:D667)</f>
        <v>4098370</v>
      </c>
      <c r="E668" s="70">
        <f>SUM(E656:E667)</f>
        <v>4043364</v>
      </c>
      <c r="F668" s="46"/>
      <c r="G668" s="6"/>
      <c r="H668" s="6"/>
      <c r="I668" s="6"/>
    </row>
    <row r="669" spans="1:9" ht="26.25" customHeight="1">
      <c r="A669" s="34" t="s">
        <v>3762</v>
      </c>
      <c r="B669" s="4" t="s">
        <v>3830</v>
      </c>
      <c r="C669" s="57" t="s">
        <v>3763</v>
      </c>
      <c r="D669" s="60">
        <v>98000</v>
      </c>
      <c r="E669" s="60">
        <v>95200</v>
      </c>
      <c r="F669" s="46" t="s">
        <v>3883</v>
      </c>
      <c r="G669" s="30" t="s">
        <v>429</v>
      </c>
      <c r="H669" s="5" t="s">
        <v>3886</v>
      </c>
      <c r="I669" s="6" t="s">
        <v>431</v>
      </c>
    </row>
    <row r="670" spans="1:9" ht="26.25" customHeight="1">
      <c r="A670" s="34" t="s">
        <v>3762</v>
      </c>
      <c r="B670" s="4" t="s">
        <v>3831</v>
      </c>
      <c r="C670" s="57" t="s">
        <v>3764</v>
      </c>
      <c r="D670" s="60">
        <v>98000</v>
      </c>
      <c r="E670" s="60">
        <v>87900</v>
      </c>
      <c r="F670" s="46" t="s">
        <v>3883</v>
      </c>
      <c r="G670" s="30" t="s">
        <v>3892</v>
      </c>
      <c r="H670" s="5" t="s">
        <v>3886</v>
      </c>
      <c r="I670" s="6" t="s">
        <v>3765</v>
      </c>
    </row>
    <row r="671" spans="1:9" ht="26.25" customHeight="1">
      <c r="A671" s="34" t="s">
        <v>3762</v>
      </c>
      <c r="B671" s="4" t="s">
        <v>3832</v>
      </c>
      <c r="C671" s="57" t="s">
        <v>3766</v>
      </c>
      <c r="D671" s="48">
        <v>65000</v>
      </c>
      <c r="E671" s="48">
        <v>65000</v>
      </c>
      <c r="F671" s="46" t="s">
        <v>3883</v>
      </c>
      <c r="G671" s="30" t="s">
        <v>443</v>
      </c>
      <c r="H671" s="5" t="s">
        <v>3886</v>
      </c>
      <c r="I671" s="6" t="s">
        <v>3767</v>
      </c>
    </row>
    <row r="672" spans="1:9" ht="26.25" customHeight="1">
      <c r="A672" s="34" t="s">
        <v>3762</v>
      </c>
      <c r="B672" s="4" t="s">
        <v>3833</v>
      </c>
      <c r="C672" s="57" t="s">
        <v>3768</v>
      </c>
      <c r="D672" s="48">
        <v>98000</v>
      </c>
      <c r="E672" s="48">
        <v>98000</v>
      </c>
      <c r="F672" s="46" t="s">
        <v>3883</v>
      </c>
      <c r="G672" s="30" t="s">
        <v>3860</v>
      </c>
      <c r="H672" s="5" t="s">
        <v>3886</v>
      </c>
      <c r="I672" s="6" t="s">
        <v>417</v>
      </c>
    </row>
    <row r="673" spans="1:9" ht="63" customHeight="1">
      <c r="A673" s="34" t="s">
        <v>3762</v>
      </c>
      <c r="B673" s="4" t="s">
        <v>834</v>
      </c>
      <c r="C673" s="50" t="s">
        <v>833</v>
      </c>
      <c r="D673" s="60">
        <v>95000</v>
      </c>
      <c r="E673" s="60">
        <v>94290</v>
      </c>
      <c r="F673" s="46" t="s">
        <v>1028</v>
      </c>
      <c r="G673" s="6" t="s">
        <v>832</v>
      </c>
      <c r="H673" s="6" t="s">
        <v>831</v>
      </c>
      <c r="I673" s="6" t="s">
        <v>825</v>
      </c>
    </row>
    <row r="674" spans="1:9" ht="26.25" customHeight="1">
      <c r="A674" s="34" t="s">
        <v>3762</v>
      </c>
      <c r="B674" s="80" t="s">
        <v>173</v>
      </c>
      <c r="C674" s="50" t="s">
        <v>172</v>
      </c>
      <c r="D674" s="48">
        <v>97000</v>
      </c>
      <c r="E674" s="48">
        <v>97000</v>
      </c>
      <c r="F674" s="46" t="s">
        <v>1028</v>
      </c>
      <c r="G674" s="6" t="s">
        <v>171</v>
      </c>
      <c r="H674" s="6" t="s">
        <v>170</v>
      </c>
      <c r="I674" s="6" t="s">
        <v>169</v>
      </c>
    </row>
    <row r="675" spans="1:9" ht="26.25" customHeight="1">
      <c r="A675" s="34" t="s">
        <v>3762</v>
      </c>
      <c r="B675" s="80" t="s">
        <v>168</v>
      </c>
      <c r="C675" s="50" t="s">
        <v>167</v>
      </c>
      <c r="D675" s="48">
        <v>98000</v>
      </c>
      <c r="E675" s="48">
        <v>98000</v>
      </c>
      <c r="F675" s="46" t="s">
        <v>1028</v>
      </c>
      <c r="G675" s="30" t="s">
        <v>166</v>
      </c>
      <c r="H675" s="5" t="s">
        <v>1032</v>
      </c>
      <c r="I675" s="6" t="s">
        <v>165</v>
      </c>
    </row>
    <row r="676" spans="1:9" ht="26.25" customHeight="1">
      <c r="A676" s="34" t="s">
        <v>3762</v>
      </c>
      <c r="B676" s="29" t="s">
        <v>164</v>
      </c>
      <c r="C676" s="50" t="s">
        <v>163</v>
      </c>
      <c r="D676" s="48">
        <v>90000</v>
      </c>
      <c r="E676" s="48">
        <v>89885</v>
      </c>
      <c r="F676" s="46" t="s">
        <v>1028</v>
      </c>
      <c r="G676" s="30" t="s">
        <v>1036</v>
      </c>
      <c r="H676" s="5" t="s">
        <v>1032</v>
      </c>
      <c r="I676" s="6" t="s">
        <v>162</v>
      </c>
    </row>
    <row r="677" spans="1:9" ht="50.25" customHeight="1">
      <c r="A677" s="34" t="s">
        <v>3762</v>
      </c>
      <c r="B677" s="4" t="s">
        <v>161</v>
      </c>
      <c r="C677" s="50" t="s">
        <v>160</v>
      </c>
      <c r="D677" s="68">
        <v>300000</v>
      </c>
      <c r="E677" s="68">
        <v>295591</v>
      </c>
      <c r="F677" s="46" t="s">
        <v>1028</v>
      </c>
      <c r="G677" s="30" t="s">
        <v>159</v>
      </c>
      <c r="H677" s="5" t="s">
        <v>158</v>
      </c>
      <c r="I677" s="6" t="s">
        <v>157</v>
      </c>
    </row>
    <row r="678" spans="1:9" ht="26.25" customHeight="1">
      <c r="A678" s="34" t="s">
        <v>3762</v>
      </c>
      <c r="B678" s="4" t="s">
        <v>844</v>
      </c>
      <c r="C678" s="50" t="s">
        <v>1936</v>
      </c>
      <c r="D678" s="68">
        <v>31000</v>
      </c>
      <c r="E678" s="68">
        <v>27000</v>
      </c>
      <c r="F678" s="46" t="s">
        <v>1028</v>
      </c>
      <c r="G678" s="30" t="s">
        <v>1033</v>
      </c>
      <c r="H678" s="5" t="s">
        <v>1032</v>
      </c>
      <c r="I678" s="6" t="s">
        <v>843</v>
      </c>
    </row>
    <row r="679" spans="1:9" ht="26.25" customHeight="1">
      <c r="A679" s="34" t="s">
        <v>3762</v>
      </c>
      <c r="B679" s="4" t="s">
        <v>842</v>
      </c>
      <c r="C679" s="50" t="s">
        <v>841</v>
      </c>
      <c r="D679" s="68">
        <v>160000</v>
      </c>
      <c r="E679" s="68">
        <v>149730</v>
      </c>
      <c r="F679" s="46" t="s">
        <v>1028</v>
      </c>
      <c r="G679" s="30" t="s">
        <v>840</v>
      </c>
      <c r="H679" s="5" t="s">
        <v>158</v>
      </c>
      <c r="I679" s="6" t="s">
        <v>839</v>
      </c>
    </row>
    <row r="680" spans="1:9" ht="26.25" customHeight="1">
      <c r="A680" s="34" t="s">
        <v>3762</v>
      </c>
      <c r="B680" s="7" t="s">
        <v>838</v>
      </c>
      <c r="C680" s="50" t="s">
        <v>837</v>
      </c>
      <c r="D680" s="68">
        <v>98000</v>
      </c>
      <c r="E680" s="68">
        <v>97254</v>
      </c>
      <c r="F680" s="46" t="s">
        <v>1028</v>
      </c>
      <c r="G680" s="30" t="s">
        <v>836</v>
      </c>
      <c r="H680" s="5" t="s">
        <v>1032</v>
      </c>
      <c r="I680" s="6" t="s">
        <v>835</v>
      </c>
    </row>
    <row r="681" spans="1:9" ht="26.25" customHeight="1">
      <c r="A681" s="34" t="s">
        <v>3762</v>
      </c>
      <c r="B681" s="7" t="s">
        <v>872</v>
      </c>
      <c r="C681" s="50" t="s">
        <v>873</v>
      </c>
      <c r="D681" s="68">
        <v>900000</v>
      </c>
      <c r="E681" s="68">
        <v>731702</v>
      </c>
      <c r="F681" s="46" t="s">
        <v>1028</v>
      </c>
      <c r="G681" s="6" t="s">
        <v>832</v>
      </c>
      <c r="H681" s="5" t="s">
        <v>158</v>
      </c>
      <c r="I681" s="6" t="s">
        <v>874</v>
      </c>
    </row>
    <row r="682" spans="1:9" ht="26.25" customHeight="1">
      <c r="A682" s="34"/>
      <c r="B682" s="21" t="s">
        <v>436</v>
      </c>
      <c r="C682" s="57"/>
      <c r="D682" s="70">
        <f>SUM(D669:D681)</f>
        <v>2228000</v>
      </c>
      <c r="E682" s="70">
        <f>SUM(E669:E681)</f>
        <v>2026552</v>
      </c>
      <c r="F682" s="46"/>
      <c r="G682" s="30"/>
      <c r="H682" s="5"/>
      <c r="I682" s="6"/>
    </row>
    <row r="683" spans="1:9" ht="26.25" customHeight="1">
      <c r="A683" s="34" t="s">
        <v>3769</v>
      </c>
      <c r="B683" s="7" t="s">
        <v>3834</v>
      </c>
      <c r="C683" s="57" t="s">
        <v>3770</v>
      </c>
      <c r="D683" s="60">
        <v>30000</v>
      </c>
      <c r="E683" s="60">
        <v>30000</v>
      </c>
      <c r="F683" s="46" t="s">
        <v>3883</v>
      </c>
      <c r="G683" s="4" t="s">
        <v>443</v>
      </c>
      <c r="H683" s="5" t="s">
        <v>3886</v>
      </c>
      <c r="I683" s="6" t="s">
        <v>3771</v>
      </c>
    </row>
    <row r="684" spans="1:9" ht="39.75" customHeight="1">
      <c r="A684" s="34" t="s">
        <v>3769</v>
      </c>
      <c r="B684" s="7" t="s">
        <v>3835</v>
      </c>
      <c r="C684" s="57" t="s">
        <v>3772</v>
      </c>
      <c r="D684" s="60">
        <v>98000</v>
      </c>
      <c r="E684" s="60">
        <v>98000</v>
      </c>
      <c r="F684" s="46" t="s">
        <v>3883</v>
      </c>
      <c r="G684" s="4" t="s">
        <v>442</v>
      </c>
      <c r="H684" s="5" t="s">
        <v>3886</v>
      </c>
      <c r="I684" s="6" t="s">
        <v>415</v>
      </c>
    </row>
    <row r="685" spans="1:9" ht="39.75" customHeight="1">
      <c r="A685" s="34" t="s">
        <v>3769</v>
      </c>
      <c r="B685" s="7" t="s">
        <v>862</v>
      </c>
      <c r="C685" s="57" t="s">
        <v>861</v>
      </c>
      <c r="D685" s="60">
        <v>98000</v>
      </c>
      <c r="E685" s="60">
        <v>97390</v>
      </c>
      <c r="F685" s="46" t="s">
        <v>3883</v>
      </c>
      <c r="G685" s="29" t="s">
        <v>3892</v>
      </c>
      <c r="H685" s="5" t="s">
        <v>3886</v>
      </c>
      <c r="I685" s="6" t="s">
        <v>1394</v>
      </c>
    </row>
    <row r="686" spans="1:9" ht="39.75" customHeight="1">
      <c r="A686" s="34" t="s">
        <v>3769</v>
      </c>
      <c r="B686" s="4" t="s">
        <v>860</v>
      </c>
      <c r="C686" s="50" t="s">
        <v>859</v>
      </c>
      <c r="D686" s="60">
        <v>90000</v>
      </c>
      <c r="E686" s="60">
        <v>89661</v>
      </c>
      <c r="F686" s="46" t="s">
        <v>3883</v>
      </c>
      <c r="G686" s="4" t="s">
        <v>443</v>
      </c>
      <c r="H686" s="5" t="s">
        <v>3886</v>
      </c>
      <c r="I686" s="6" t="s">
        <v>858</v>
      </c>
    </row>
    <row r="687" spans="1:9" ht="39.75" customHeight="1">
      <c r="A687" s="34" t="s">
        <v>3769</v>
      </c>
      <c r="B687" s="4" t="s">
        <v>857</v>
      </c>
      <c r="C687" s="50" t="s">
        <v>856</v>
      </c>
      <c r="D687" s="60">
        <v>260000</v>
      </c>
      <c r="E687" s="60">
        <v>245000</v>
      </c>
      <c r="F687" s="46" t="s">
        <v>3883</v>
      </c>
      <c r="G687" s="4" t="s">
        <v>855</v>
      </c>
      <c r="H687" s="5" t="s">
        <v>854</v>
      </c>
      <c r="I687" s="6" t="s">
        <v>3757</v>
      </c>
    </row>
    <row r="688" spans="1:9" ht="39.75" customHeight="1">
      <c r="A688" s="34" t="s">
        <v>3769</v>
      </c>
      <c r="B688" s="4" t="s">
        <v>853</v>
      </c>
      <c r="C688" s="50" t="s">
        <v>852</v>
      </c>
      <c r="D688" s="48">
        <v>98000</v>
      </c>
      <c r="E688" s="48">
        <v>97971</v>
      </c>
      <c r="F688" s="46" t="s">
        <v>3883</v>
      </c>
      <c r="G688" s="4" t="s">
        <v>443</v>
      </c>
      <c r="H688" s="5" t="s">
        <v>3886</v>
      </c>
      <c r="I688" s="6" t="s">
        <v>851</v>
      </c>
    </row>
    <row r="689" spans="1:9" ht="39.75" customHeight="1">
      <c r="A689" s="34" t="s">
        <v>3769</v>
      </c>
      <c r="B689" s="4" t="s">
        <v>850</v>
      </c>
      <c r="C689" s="50" t="s">
        <v>849</v>
      </c>
      <c r="D689" s="48">
        <v>53600</v>
      </c>
      <c r="E689" s="48">
        <v>53600</v>
      </c>
      <c r="F689" s="46" t="s">
        <v>3883</v>
      </c>
      <c r="G689" s="4" t="s">
        <v>443</v>
      </c>
      <c r="H689" s="5" t="s">
        <v>3886</v>
      </c>
      <c r="I689" s="6" t="s">
        <v>2559</v>
      </c>
    </row>
    <row r="690" spans="1:9" ht="39.75" customHeight="1">
      <c r="A690" s="34" t="s">
        <v>3769</v>
      </c>
      <c r="B690" s="29" t="s">
        <v>848</v>
      </c>
      <c r="C690" s="57" t="s">
        <v>288</v>
      </c>
      <c r="D690" s="60">
        <v>80000</v>
      </c>
      <c r="E690" s="60">
        <v>79904</v>
      </c>
      <c r="F690" s="46" t="s">
        <v>3883</v>
      </c>
      <c r="G690" s="29" t="s">
        <v>3892</v>
      </c>
      <c r="H690" s="5" t="s">
        <v>3886</v>
      </c>
      <c r="I690" s="6" t="s">
        <v>847</v>
      </c>
    </row>
    <row r="691" spans="1:9" ht="48" customHeight="1">
      <c r="A691" s="34" t="s">
        <v>3769</v>
      </c>
      <c r="B691" s="4" t="s">
        <v>846</v>
      </c>
      <c r="C691" s="50" t="s">
        <v>845</v>
      </c>
      <c r="D691" s="48">
        <v>80000</v>
      </c>
      <c r="E691" s="48">
        <v>79950</v>
      </c>
      <c r="F691" s="46" t="s">
        <v>3883</v>
      </c>
      <c r="G691" s="4" t="s">
        <v>443</v>
      </c>
      <c r="H691" s="5" t="s">
        <v>3886</v>
      </c>
      <c r="I691" s="6" t="s">
        <v>826</v>
      </c>
    </row>
    <row r="692" spans="1:9" ht="26.25" customHeight="1">
      <c r="A692" s="34"/>
      <c r="B692" s="21" t="s">
        <v>436</v>
      </c>
      <c r="C692" s="57"/>
      <c r="D692" s="72">
        <f>SUM(D683:D691)</f>
        <v>887600</v>
      </c>
      <c r="E692" s="72">
        <f>SUM(E683:E691)</f>
        <v>871476</v>
      </c>
      <c r="F692" s="46"/>
      <c r="G692" s="4"/>
      <c r="H692" s="5"/>
      <c r="I692" s="6"/>
    </row>
    <row r="693" spans="1:10" s="14" customFormat="1" ht="42" customHeight="1">
      <c r="A693" s="34" t="s">
        <v>3773</v>
      </c>
      <c r="B693" s="4" t="s">
        <v>3811</v>
      </c>
      <c r="C693" s="57" t="s">
        <v>3774</v>
      </c>
      <c r="D693" s="48">
        <v>98000</v>
      </c>
      <c r="E693" s="48">
        <v>97932</v>
      </c>
      <c r="F693" s="46" t="s">
        <v>3883</v>
      </c>
      <c r="G693" s="30" t="s">
        <v>429</v>
      </c>
      <c r="H693" s="5" t="s">
        <v>3886</v>
      </c>
      <c r="I693" s="6" t="s">
        <v>3840</v>
      </c>
      <c r="J693" s="13"/>
    </row>
    <row r="694" spans="1:9" ht="27.75" customHeight="1">
      <c r="A694" s="34" t="s">
        <v>3773</v>
      </c>
      <c r="B694" s="4" t="s">
        <v>3836</v>
      </c>
      <c r="C694" s="57" t="s">
        <v>3775</v>
      </c>
      <c r="D694" s="48">
        <v>80000</v>
      </c>
      <c r="E694" s="48">
        <v>80000</v>
      </c>
      <c r="F694" s="46" t="s">
        <v>3883</v>
      </c>
      <c r="G694" s="30" t="s">
        <v>3861</v>
      </c>
      <c r="H694" s="5" t="s">
        <v>3886</v>
      </c>
      <c r="I694" s="6" t="s">
        <v>3776</v>
      </c>
    </row>
    <row r="695" spans="1:9" ht="30" customHeight="1">
      <c r="A695" s="34" t="s">
        <v>3773</v>
      </c>
      <c r="B695" s="4" t="s">
        <v>3811</v>
      </c>
      <c r="C695" s="57" t="s">
        <v>3777</v>
      </c>
      <c r="D695" s="48">
        <v>88000</v>
      </c>
      <c r="E695" s="48">
        <v>88000</v>
      </c>
      <c r="F695" s="46" t="s">
        <v>3883</v>
      </c>
      <c r="G695" s="30" t="s">
        <v>429</v>
      </c>
      <c r="H695" s="5" t="s">
        <v>3886</v>
      </c>
      <c r="I695" s="6" t="s">
        <v>3841</v>
      </c>
    </row>
    <row r="696" spans="1:9" ht="30" customHeight="1">
      <c r="A696" s="34" t="s">
        <v>3773</v>
      </c>
      <c r="B696" s="4" t="s">
        <v>691</v>
      </c>
      <c r="C696" s="50" t="s">
        <v>690</v>
      </c>
      <c r="D696" s="48">
        <v>98000</v>
      </c>
      <c r="E696" s="48">
        <v>96859</v>
      </c>
      <c r="F696" s="46" t="s">
        <v>3883</v>
      </c>
      <c r="G696" s="30" t="s">
        <v>429</v>
      </c>
      <c r="H696" s="5" t="s">
        <v>3886</v>
      </c>
      <c r="I696" s="22" t="s">
        <v>2834</v>
      </c>
    </row>
    <row r="697" spans="1:9" ht="30" customHeight="1">
      <c r="A697" s="34" t="s">
        <v>3773</v>
      </c>
      <c r="B697" s="4" t="s">
        <v>2833</v>
      </c>
      <c r="C697" s="57" t="s">
        <v>2832</v>
      </c>
      <c r="D697" s="48">
        <v>65100</v>
      </c>
      <c r="E697" s="48">
        <v>65100</v>
      </c>
      <c r="F697" s="46" t="s">
        <v>3883</v>
      </c>
      <c r="G697" s="4" t="s">
        <v>2831</v>
      </c>
      <c r="H697" s="5" t="s">
        <v>3886</v>
      </c>
      <c r="I697" s="6" t="s">
        <v>2830</v>
      </c>
    </row>
    <row r="698" spans="1:9" ht="30" customHeight="1">
      <c r="A698" s="34" t="s">
        <v>3773</v>
      </c>
      <c r="B698" s="4" t="s">
        <v>2829</v>
      </c>
      <c r="C698" s="57" t="s">
        <v>2828</v>
      </c>
      <c r="D698" s="48">
        <v>98000</v>
      </c>
      <c r="E698" s="48">
        <v>92943</v>
      </c>
      <c r="F698" s="46" t="s">
        <v>3883</v>
      </c>
      <c r="G698" s="30" t="s">
        <v>418</v>
      </c>
      <c r="H698" s="5" t="s">
        <v>3886</v>
      </c>
      <c r="I698" s="6" t="s">
        <v>286</v>
      </c>
    </row>
    <row r="699" spans="1:9" ht="30" customHeight="1">
      <c r="A699" s="34" t="s">
        <v>3773</v>
      </c>
      <c r="B699" s="4" t="s">
        <v>2827</v>
      </c>
      <c r="C699" s="57" t="s">
        <v>2042</v>
      </c>
      <c r="D699" s="48">
        <v>60000</v>
      </c>
      <c r="E699" s="48">
        <v>60000</v>
      </c>
      <c r="F699" s="46" t="s">
        <v>3883</v>
      </c>
      <c r="G699" s="30" t="s">
        <v>2826</v>
      </c>
      <c r="H699" s="5" t="s">
        <v>3886</v>
      </c>
      <c r="I699" s="6" t="s">
        <v>1399</v>
      </c>
    </row>
    <row r="700" spans="1:9" ht="30" customHeight="1">
      <c r="A700" s="34" t="s">
        <v>3773</v>
      </c>
      <c r="B700" s="4" t="s">
        <v>2825</v>
      </c>
      <c r="C700" s="50" t="s">
        <v>2824</v>
      </c>
      <c r="D700" s="48">
        <v>97000</v>
      </c>
      <c r="E700" s="48">
        <v>96965</v>
      </c>
      <c r="F700" s="46" t="s">
        <v>3883</v>
      </c>
      <c r="G700" s="30" t="s">
        <v>443</v>
      </c>
      <c r="H700" s="5" t="s">
        <v>3886</v>
      </c>
      <c r="I700" s="6" t="s">
        <v>2823</v>
      </c>
    </row>
    <row r="701" spans="1:9" ht="30" customHeight="1">
      <c r="A701" s="34" t="s">
        <v>3773</v>
      </c>
      <c r="B701" s="4" t="s">
        <v>2822</v>
      </c>
      <c r="C701" s="50" t="s">
        <v>145</v>
      </c>
      <c r="D701" s="48">
        <v>98000</v>
      </c>
      <c r="E701" s="48">
        <v>98000</v>
      </c>
      <c r="F701" s="46" t="s">
        <v>3883</v>
      </c>
      <c r="G701" s="30" t="s">
        <v>2821</v>
      </c>
      <c r="H701" s="5" t="s">
        <v>3886</v>
      </c>
      <c r="I701" s="6" t="s">
        <v>2588</v>
      </c>
    </row>
    <row r="702" spans="1:9" ht="30" customHeight="1">
      <c r="A702" s="34" t="s">
        <v>3773</v>
      </c>
      <c r="B702" s="4" t="s">
        <v>2820</v>
      </c>
      <c r="C702" s="50" t="s">
        <v>2565</v>
      </c>
      <c r="D702" s="68">
        <v>137194</v>
      </c>
      <c r="E702" s="68">
        <v>137194</v>
      </c>
      <c r="F702" s="46" t="s">
        <v>3883</v>
      </c>
      <c r="G702" s="30" t="s">
        <v>3892</v>
      </c>
      <c r="H702" s="5" t="s">
        <v>2600</v>
      </c>
      <c r="I702" s="6" t="s">
        <v>493</v>
      </c>
    </row>
    <row r="703" spans="1:9" ht="58.5" customHeight="1">
      <c r="A703" s="34" t="s">
        <v>3773</v>
      </c>
      <c r="B703" s="4" t="s">
        <v>2819</v>
      </c>
      <c r="C703" s="50" t="s">
        <v>2565</v>
      </c>
      <c r="D703" s="48">
        <v>98000</v>
      </c>
      <c r="E703" s="48">
        <v>98000</v>
      </c>
      <c r="F703" s="46" t="s">
        <v>3883</v>
      </c>
      <c r="G703" s="30" t="s">
        <v>3892</v>
      </c>
      <c r="H703" s="5" t="s">
        <v>2600</v>
      </c>
      <c r="I703" s="6" t="s">
        <v>493</v>
      </c>
    </row>
    <row r="704" spans="1:9" ht="30" customHeight="1">
      <c r="A704" s="34" t="s">
        <v>3773</v>
      </c>
      <c r="B704" s="4" t="s">
        <v>2599</v>
      </c>
      <c r="C704" s="50" t="s">
        <v>2598</v>
      </c>
      <c r="D704" s="48">
        <v>320000</v>
      </c>
      <c r="E704" s="48">
        <v>313728</v>
      </c>
      <c r="F704" s="46" t="s">
        <v>3883</v>
      </c>
      <c r="G704" s="30" t="s">
        <v>438</v>
      </c>
      <c r="H704" s="6" t="s">
        <v>3885</v>
      </c>
      <c r="I704" s="6" t="s">
        <v>3757</v>
      </c>
    </row>
    <row r="705" spans="1:9" ht="30" customHeight="1">
      <c r="A705" s="34" t="s">
        <v>3773</v>
      </c>
      <c r="B705" s="4" t="s">
        <v>2597</v>
      </c>
      <c r="C705" s="50" t="s">
        <v>2596</v>
      </c>
      <c r="D705" s="48">
        <v>200000</v>
      </c>
      <c r="E705" s="48">
        <v>198616</v>
      </c>
      <c r="F705" s="46" t="s">
        <v>3883</v>
      </c>
      <c r="G705" s="30" t="s">
        <v>441</v>
      </c>
      <c r="H705" s="5" t="s">
        <v>3886</v>
      </c>
      <c r="I705" s="6" t="s">
        <v>827</v>
      </c>
    </row>
    <row r="706" spans="1:9" ht="30" customHeight="1">
      <c r="A706" s="34" t="s">
        <v>3773</v>
      </c>
      <c r="B706" s="4" t="s">
        <v>2595</v>
      </c>
      <c r="C706" s="50" t="s">
        <v>2594</v>
      </c>
      <c r="D706" s="48">
        <v>98500</v>
      </c>
      <c r="E706" s="48">
        <v>98000</v>
      </c>
      <c r="F706" s="46" t="s">
        <v>3883</v>
      </c>
      <c r="G706" s="30" t="s">
        <v>3861</v>
      </c>
      <c r="H706" s="5" t="s">
        <v>3886</v>
      </c>
      <c r="I706" s="6" t="s">
        <v>2593</v>
      </c>
    </row>
    <row r="707" spans="1:9" ht="30" customHeight="1">
      <c r="A707" s="34" t="s">
        <v>3773</v>
      </c>
      <c r="B707" s="4" t="s">
        <v>2592</v>
      </c>
      <c r="C707" s="50" t="s">
        <v>2591</v>
      </c>
      <c r="D707" s="48">
        <v>98000</v>
      </c>
      <c r="E707" s="48">
        <v>98000</v>
      </c>
      <c r="F707" s="46" t="s">
        <v>3883</v>
      </c>
      <c r="G707" s="30" t="s">
        <v>3892</v>
      </c>
      <c r="H707" s="5" t="s">
        <v>3886</v>
      </c>
      <c r="I707" s="6" t="s">
        <v>1751</v>
      </c>
    </row>
    <row r="708" spans="1:9" ht="30" customHeight="1">
      <c r="A708" s="34" t="s">
        <v>3773</v>
      </c>
      <c r="B708" s="4" t="s">
        <v>1750</v>
      </c>
      <c r="C708" s="50" t="s">
        <v>1576</v>
      </c>
      <c r="D708" s="48">
        <v>86000</v>
      </c>
      <c r="E708" s="48">
        <v>85724</v>
      </c>
      <c r="F708" s="46" t="s">
        <v>3883</v>
      </c>
      <c r="G708" s="30" t="s">
        <v>3892</v>
      </c>
      <c r="H708" s="5" t="s">
        <v>3886</v>
      </c>
      <c r="I708" s="6" t="s">
        <v>1749</v>
      </c>
    </row>
    <row r="709" spans="1:9" ht="30" customHeight="1">
      <c r="A709" s="34" t="s">
        <v>3773</v>
      </c>
      <c r="B709" s="4" t="s">
        <v>1748</v>
      </c>
      <c r="C709" s="50" t="s">
        <v>1747</v>
      </c>
      <c r="D709" s="48">
        <v>98000</v>
      </c>
      <c r="E709" s="48">
        <v>96965</v>
      </c>
      <c r="F709" s="46" t="s">
        <v>3883</v>
      </c>
      <c r="G709" s="30" t="s">
        <v>429</v>
      </c>
      <c r="H709" s="5" t="s">
        <v>3886</v>
      </c>
      <c r="I709" s="6" t="s">
        <v>1648</v>
      </c>
    </row>
    <row r="710" spans="1:9" ht="30" customHeight="1">
      <c r="A710" s="34" t="s">
        <v>3773</v>
      </c>
      <c r="B710" s="4" t="s">
        <v>1746</v>
      </c>
      <c r="C710" s="50" t="s">
        <v>2014</v>
      </c>
      <c r="D710" s="48">
        <v>310000</v>
      </c>
      <c r="E710" s="48">
        <v>284403</v>
      </c>
      <c r="F710" s="46" t="s">
        <v>3883</v>
      </c>
      <c r="G710" s="30" t="s">
        <v>1745</v>
      </c>
      <c r="H710" s="5" t="s">
        <v>413</v>
      </c>
      <c r="I710" s="6" t="s">
        <v>1744</v>
      </c>
    </row>
    <row r="711" spans="1:9" ht="57" customHeight="1">
      <c r="A711" s="34" t="s">
        <v>3773</v>
      </c>
      <c r="B711" s="4" t="s">
        <v>1743</v>
      </c>
      <c r="C711" s="50" t="s">
        <v>1742</v>
      </c>
      <c r="D711" s="68">
        <v>200000</v>
      </c>
      <c r="E711" s="68">
        <v>198307</v>
      </c>
      <c r="F711" s="46" t="s">
        <v>267</v>
      </c>
      <c r="G711" s="30" t="s">
        <v>131</v>
      </c>
      <c r="H711" s="5" t="s">
        <v>135</v>
      </c>
      <c r="I711" s="22" t="s">
        <v>492</v>
      </c>
    </row>
    <row r="712" spans="1:9" ht="63" customHeight="1">
      <c r="A712" s="34" t="s">
        <v>3773</v>
      </c>
      <c r="B712" s="4" t="s">
        <v>491</v>
      </c>
      <c r="C712" s="50" t="s">
        <v>132</v>
      </c>
      <c r="D712" s="48">
        <v>98500</v>
      </c>
      <c r="E712" s="48">
        <v>97380</v>
      </c>
      <c r="F712" s="46" t="s">
        <v>267</v>
      </c>
      <c r="G712" s="30" t="s">
        <v>131</v>
      </c>
      <c r="H712" s="5" t="s">
        <v>130</v>
      </c>
      <c r="I712" s="6" t="s">
        <v>129</v>
      </c>
    </row>
    <row r="713" spans="1:9" ht="60.75" customHeight="1">
      <c r="A713" s="34" t="s">
        <v>3773</v>
      </c>
      <c r="B713" s="4" t="s">
        <v>490</v>
      </c>
      <c r="C713" s="50" t="s">
        <v>489</v>
      </c>
      <c r="D713" s="48">
        <v>98000</v>
      </c>
      <c r="E713" s="48">
        <v>96886</v>
      </c>
      <c r="F713" s="46" t="s">
        <v>249</v>
      </c>
      <c r="G713" s="30" t="s">
        <v>488</v>
      </c>
      <c r="H713" s="5" t="s">
        <v>487</v>
      </c>
      <c r="I713" s="6" t="s">
        <v>486</v>
      </c>
    </row>
    <row r="714" spans="1:9" ht="30" customHeight="1">
      <c r="A714" s="34" t="s">
        <v>3773</v>
      </c>
      <c r="B714" s="4" t="s">
        <v>866</v>
      </c>
      <c r="C714" s="50" t="s">
        <v>865</v>
      </c>
      <c r="D714" s="48">
        <v>98000</v>
      </c>
      <c r="E714" s="48">
        <v>97600</v>
      </c>
      <c r="F714" s="46" t="s">
        <v>249</v>
      </c>
      <c r="G714" s="30" t="s">
        <v>864</v>
      </c>
      <c r="H714" s="5" t="s">
        <v>508</v>
      </c>
      <c r="I714" s="6" t="s">
        <v>863</v>
      </c>
    </row>
    <row r="715" spans="1:9" ht="30" customHeight="1">
      <c r="A715" s="34" t="s">
        <v>3773</v>
      </c>
      <c r="B715" s="4" t="s">
        <v>723</v>
      </c>
      <c r="C715" s="50" t="s">
        <v>722</v>
      </c>
      <c r="D715" s="60">
        <v>90000</v>
      </c>
      <c r="E715" s="60">
        <v>90000</v>
      </c>
      <c r="F715" s="46" t="s">
        <v>694</v>
      </c>
      <c r="G715" s="30" t="s">
        <v>721</v>
      </c>
      <c r="H715" s="5" t="s">
        <v>692</v>
      </c>
      <c r="I715" s="6" t="s">
        <v>720</v>
      </c>
    </row>
    <row r="716" spans="1:9" ht="30" customHeight="1">
      <c r="A716" s="34" t="s">
        <v>3773</v>
      </c>
      <c r="B716" s="4" t="s">
        <v>719</v>
      </c>
      <c r="C716" s="57" t="s">
        <v>718</v>
      </c>
      <c r="D716" s="60">
        <v>50000</v>
      </c>
      <c r="E716" s="60">
        <v>48000</v>
      </c>
      <c r="F716" s="46" t="s">
        <v>694</v>
      </c>
      <c r="G716" s="29" t="s">
        <v>1250</v>
      </c>
      <c r="H716" s="5" t="s">
        <v>692</v>
      </c>
      <c r="I716" s="6" t="s">
        <v>717</v>
      </c>
    </row>
    <row r="717" spans="1:9" ht="30" customHeight="1">
      <c r="A717" s="34" t="s">
        <v>3773</v>
      </c>
      <c r="B717" s="4" t="s">
        <v>716</v>
      </c>
      <c r="C717" s="50" t="s">
        <v>702</v>
      </c>
      <c r="D717" s="48">
        <v>99435</v>
      </c>
      <c r="E717" s="48">
        <v>99435</v>
      </c>
      <c r="F717" s="46" t="s">
        <v>694</v>
      </c>
      <c r="G717" s="30" t="s">
        <v>715</v>
      </c>
      <c r="H717" s="5" t="s">
        <v>692</v>
      </c>
      <c r="I717" s="6" t="s">
        <v>714</v>
      </c>
    </row>
    <row r="718" spans="1:9" ht="30" customHeight="1">
      <c r="A718" s="34" t="s">
        <v>3773</v>
      </c>
      <c r="B718" s="4" t="s">
        <v>713</v>
      </c>
      <c r="C718" s="57" t="s">
        <v>707</v>
      </c>
      <c r="D718" s="68">
        <v>98000</v>
      </c>
      <c r="E718" s="68">
        <v>85876</v>
      </c>
      <c r="F718" s="46" t="s">
        <v>694</v>
      </c>
      <c r="G718" s="29" t="s">
        <v>693</v>
      </c>
      <c r="H718" s="5" t="s">
        <v>692</v>
      </c>
      <c r="I718" s="22" t="s">
        <v>712</v>
      </c>
    </row>
    <row r="719" spans="1:9" ht="30" customHeight="1">
      <c r="A719" s="34" t="s">
        <v>3773</v>
      </c>
      <c r="B719" s="4" t="s">
        <v>711</v>
      </c>
      <c r="C719" s="50" t="s">
        <v>702</v>
      </c>
      <c r="D719" s="48">
        <v>99500</v>
      </c>
      <c r="E719" s="48">
        <v>99500</v>
      </c>
      <c r="F719" s="46" t="s">
        <v>694</v>
      </c>
      <c r="G719" s="30" t="s">
        <v>710</v>
      </c>
      <c r="H719" s="5" t="s">
        <v>692</v>
      </c>
      <c r="I719" s="6" t="s">
        <v>709</v>
      </c>
    </row>
    <row r="720" spans="1:9" ht="30" customHeight="1">
      <c r="A720" s="34" t="s">
        <v>3773</v>
      </c>
      <c r="B720" s="4" t="s">
        <v>708</v>
      </c>
      <c r="C720" s="57" t="s">
        <v>707</v>
      </c>
      <c r="D720" s="68">
        <v>98000</v>
      </c>
      <c r="E720" s="68">
        <v>89400</v>
      </c>
      <c r="F720" s="46" t="s">
        <v>694</v>
      </c>
      <c r="G720" s="29" t="s">
        <v>693</v>
      </c>
      <c r="H720" s="5" t="s">
        <v>692</v>
      </c>
      <c r="I720" s="6" t="s">
        <v>706</v>
      </c>
    </row>
    <row r="721" spans="1:9" ht="30" customHeight="1">
      <c r="A721" s="34" t="s">
        <v>3773</v>
      </c>
      <c r="B721" s="4" t="s">
        <v>705</v>
      </c>
      <c r="C721" s="50" t="s">
        <v>702</v>
      </c>
      <c r="D721" s="48">
        <v>98000</v>
      </c>
      <c r="E721" s="48">
        <v>97800</v>
      </c>
      <c r="F721" s="46" t="s">
        <v>694</v>
      </c>
      <c r="G721" s="30" t="s">
        <v>701</v>
      </c>
      <c r="H721" s="5" t="s">
        <v>692</v>
      </c>
      <c r="I721" s="6" t="s">
        <v>704</v>
      </c>
    </row>
    <row r="722" spans="1:9" ht="30" customHeight="1">
      <c r="A722" s="34" t="s">
        <v>3773</v>
      </c>
      <c r="B722" s="4" t="s">
        <v>703</v>
      </c>
      <c r="C722" s="50" t="s">
        <v>702</v>
      </c>
      <c r="D722" s="48">
        <v>98000</v>
      </c>
      <c r="E722" s="48">
        <v>98000</v>
      </c>
      <c r="F722" s="46" t="s">
        <v>694</v>
      </c>
      <c r="G722" s="30" t="s">
        <v>701</v>
      </c>
      <c r="H722" s="5" t="s">
        <v>692</v>
      </c>
      <c r="I722" s="6" t="s">
        <v>700</v>
      </c>
    </row>
    <row r="723" spans="1:9" ht="30" customHeight="1">
      <c r="A723" s="34" t="s">
        <v>3773</v>
      </c>
      <c r="B723" s="4" t="s">
        <v>699</v>
      </c>
      <c r="C723" s="57" t="s">
        <v>695</v>
      </c>
      <c r="D723" s="48">
        <v>98000</v>
      </c>
      <c r="E723" s="48">
        <v>97998</v>
      </c>
      <c r="F723" s="46" t="s">
        <v>694</v>
      </c>
      <c r="G723" s="29" t="s">
        <v>693</v>
      </c>
      <c r="H723" s="5" t="s">
        <v>692</v>
      </c>
      <c r="I723" s="6" t="s">
        <v>698</v>
      </c>
    </row>
    <row r="724" spans="1:9" ht="30" customHeight="1">
      <c r="A724" s="34" t="s">
        <v>3773</v>
      </c>
      <c r="B724" s="4" t="s">
        <v>697</v>
      </c>
      <c r="C724" s="57" t="s">
        <v>695</v>
      </c>
      <c r="D724" s="48">
        <v>98000</v>
      </c>
      <c r="E724" s="48">
        <v>95900</v>
      </c>
      <c r="F724" s="46" t="s">
        <v>694</v>
      </c>
      <c r="G724" s="29" t="s">
        <v>693</v>
      </c>
      <c r="H724" s="5" t="s">
        <v>692</v>
      </c>
      <c r="I724" s="6" t="s">
        <v>828</v>
      </c>
    </row>
    <row r="725" spans="1:9" ht="46.5" customHeight="1">
      <c r="A725" s="34" t="s">
        <v>3773</v>
      </c>
      <c r="B725" s="4" t="s">
        <v>696</v>
      </c>
      <c r="C725" s="57" t="s">
        <v>695</v>
      </c>
      <c r="D725" s="48">
        <v>98000</v>
      </c>
      <c r="E725" s="48">
        <v>97822</v>
      </c>
      <c r="F725" s="46" t="s">
        <v>694</v>
      </c>
      <c r="G725" s="29" t="s">
        <v>693</v>
      </c>
      <c r="H725" s="5" t="s">
        <v>692</v>
      </c>
      <c r="I725" s="6" t="s">
        <v>829</v>
      </c>
    </row>
    <row r="726" spans="1:10" s="14" customFormat="1" ht="22.5" customHeight="1">
      <c r="A726" s="17"/>
      <c r="B726" s="21" t="s">
        <v>436</v>
      </c>
      <c r="C726" s="52"/>
      <c r="D726" s="53">
        <f>SUM(D693:D725)</f>
        <v>3747229</v>
      </c>
      <c r="E726" s="53">
        <f>SUM(E693:E725)</f>
        <v>3676333</v>
      </c>
      <c r="F726" s="54"/>
      <c r="G726" s="24"/>
      <c r="H726" s="23"/>
      <c r="I726" s="23"/>
      <c r="J726" s="13"/>
    </row>
    <row r="727" spans="1:10" s="14" customFormat="1" ht="22.5" customHeight="1">
      <c r="A727" s="8" t="s">
        <v>724</v>
      </c>
      <c r="B727" s="7" t="s">
        <v>746</v>
      </c>
      <c r="C727" s="50" t="s">
        <v>745</v>
      </c>
      <c r="D727" s="60">
        <v>85000</v>
      </c>
      <c r="E727" s="60">
        <v>85000</v>
      </c>
      <c r="F727" s="46" t="s">
        <v>267</v>
      </c>
      <c r="G727" s="30" t="s">
        <v>744</v>
      </c>
      <c r="H727" s="5" t="s">
        <v>736</v>
      </c>
      <c r="I727" s="6" t="s">
        <v>743</v>
      </c>
      <c r="J727" s="13"/>
    </row>
    <row r="728" spans="1:10" s="14" customFormat="1" ht="22.5" customHeight="1">
      <c r="A728" s="8" t="s">
        <v>724</v>
      </c>
      <c r="B728" s="4" t="s">
        <v>742</v>
      </c>
      <c r="C728" s="50" t="s">
        <v>741</v>
      </c>
      <c r="D728" s="60">
        <v>100000</v>
      </c>
      <c r="E728" s="60">
        <v>100000</v>
      </c>
      <c r="F728" s="46" t="s">
        <v>267</v>
      </c>
      <c r="G728" s="30" t="s">
        <v>740</v>
      </c>
      <c r="H728" s="5" t="s">
        <v>736</v>
      </c>
      <c r="I728" s="6" t="s">
        <v>739</v>
      </c>
      <c r="J728" s="13"/>
    </row>
    <row r="729" spans="1:10" s="14" customFormat="1" ht="22.5" customHeight="1">
      <c r="A729" s="8" t="s">
        <v>724</v>
      </c>
      <c r="B729" s="4" t="s">
        <v>738</v>
      </c>
      <c r="C729" s="50" t="s">
        <v>737</v>
      </c>
      <c r="D729" s="48">
        <v>30000</v>
      </c>
      <c r="E729" s="48">
        <v>30000</v>
      </c>
      <c r="F729" s="46" t="s">
        <v>267</v>
      </c>
      <c r="G729" s="30" t="s">
        <v>732</v>
      </c>
      <c r="H729" s="5" t="s">
        <v>736</v>
      </c>
      <c r="I729" s="6" t="s">
        <v>735</v>
      </c>
      <c r="J729" s="13"/>
    </row>
    <row r="730" spans="1:10" s="14" customFormat="1" ht="22.5" customHeight="1">
      <c r="A730" s="8" t="s">
        <v>724</v>
      </c>
      <c r="B730" s="4" t="s">
        <v>734</v>
      </c>
      <c r="C730" s="50" t="s">
        <v>733</v>
      </c>
      <c r="D730" s="48">
        <v>200000</v>
      </c>
      <c r="E730" s="48">
        <v>194154</v>
      </c>
      <c r="F730" s="46" t="s">
        <v>267</v>
      </c>
      <c r="G730" s="30" t="s">
        <v>732</v>
      </c>
      <c r="H730" s="5" t="s">
        <v>135</v>
      </c>
      <c r="I730" s="6" t="s">
        <v>731</v>
      </c>
      <c r="J730" s="13"/>
    </row>
    <row r="731" spans="1:10" s="14" customFormat="1" ht="60.75" customHeight="1">
      <c r="A731" s="8" t="s">
        <v>724</v>
      </c>
      <c r="B731" s="4" t="s">
        <v>730</v>
      </c>
      <c r="C731" s="50" t="s">
        <v>729</v>
      </c>
      <c r="D731" s="48">
        <v>98000</v>
      </c>
      <c r="E731" s="48">
        <v>96886</v>
      </c>
      <c r="F731" s="46" t="s">
        <v>728</v>
      </c>
      <c r="G731" s="30" t="s">
        <v>727</v>
      </c>
      <c r="H731" s="5" t="s">
        <v>726</v>
      </c>
      <c r="I731" s="6" t="s">
        <v>725</v>
      </c>
      <c r="J731" s="13"/>
    </row>
    <row r="732" spans="1:10" s="14" customFormat="1" ht="22.5" customHeight="1">
      <c r="A732" s="17"/>
      <c r="B732" s="21" t="s">
        <v>436</v>
      </c>
      <c r="C732" s="52"/>
      <c r="D732" s="53">
        <f>SUM(D727:D731)</f>
        <v>513000</v>
      </c>
      <c r="E732" s="53">
        <f>SUM(E727:E731)</f>
        <v>506040</v>
      </c>
      <c r="F732" s="54"/>
      <c r="G732" s="24"/>
      <c r="H732" s="23"/>
      <c r="I732" s="23"/>
      <c r="J732" s="13"/>
    </row>
    <row r="733" spans="1:10" s="14" customFormat="1" ht="22.5" customHeight="1">
      <c r="A733" s="8" t="s">
        <v>747</v>
      </c>
      <c r="B733" s="4" t="s">
        <v>777</v>
      </c>
      <c r="C733" s="50" t="s">
        <v>776</v>
      </c>
      <c r="D733" s="60">
        <v>95760</v>
      </c>
      <c r="E733" s="60">
        <v>95760</v>
      </c>
      <c r="F733" s="46" t="s">
        <v>267</v>
      </c>
      <c r="G733" s="30" t="s">
        <v>775</v>
      </c>
      <c r="H733" s="5" t="s">
        <v>736</v>
      </c>
      <c r="I733" s="6" t="s">
        <v>774</v>
      </c>
      <c r="J733" s="13"/>
    </row>
    <row r="734" spans="1:10" s="14" customFormat="1" ht="22.5" customHeight="1">
      <c r="A734" s="8" t="s">
        <v>747</v>
      </c>
      <c r="B734" s="4" t="s">
        <v>773</v>
      </c>
      <c r="C734" s="50" t="s">
        <v>772</v>
      </c>
      <c r="D734" s="60">
        <v>95000</v>
      </c>
      <c r="E734" s="60">
        <v>94714</v>
      </c>
      <c r="F734" s="46" t="s">
        <v>267</v>
      </c>
      <c r="G734" s="30" t="s">
        <v>732</v>
      </c>
      <c r="H734" s="5" t="s">
        <v>736</v>
      </c>
      <c r="I734" s="6" t="s">
        <v>492</v>
      </c>
      <c r="J734" s="13"/>
    </row>
    <row r="735" spans="1:10" s="14" customFormat="1" ht="22.5" customHeight="1">
      <c r="A735" s="8" t="s">
        <v>747</v>
      </c>
      <c r="B735" s="4" t="s">
        <v>771</v>
      </c>
      <c r="C735" s="50" t="s">
        <v>770</v>
      </c>
      <c r="D735" s="60">
        <v>80000</v>
      </c>
      <c r="E735" s="60">
        <v>80000</v>
      </c>
      <c r="F735" s="46" t="s">
        <v>267</v>
      </c>
      <c r="G735" s="30" t="s">
        <v>769</v>
      </c>
      <c r="H735" s="5" t="s">
        <v>736</v>
      </c>
      <c r="I735" s="6" t="s">
        <v>761</v>
      </c>
      <c r="J735" s="13"/>
    </row>
    <row r="736" spans="1:10" s="14" customFormat="1" ht="22.5" customHeight="1">
      <c r="A736" s="8" t="s">
        <v>747</v>
      </c>
      <c r="B736" s="4" t="s">
        <v>768</v>
      </c>
      <c r="C736" s="50" t="s">
        <v>767</v>
      </c>
      <c r="D736" s="60">
        <v>95000</v>
      </c>
      <c r="E736" s="60">
        <v>82682</v>
      </c>
      <c r="F736" s="46" t="s">
        <v>267</v>
      </c>
      <c r="G736" s="30" t="s">
        <v>766</v>
      </c>
      <c r="H736" s="5" t="s">
        <v>736</v>
      </c>
      <c r="I736" s="6" t="s">
        <v>765</v>
      </c>
      <c r="J736" s="13"/>
    </row>
    <row r="737" spans="1:10" s="14" customFormat="1" ht="22.5" customHeight="1">
      <c r="A737" s="8" t="s">
        <v>747</v>
      </c>
      <c r="B737" s="4" t="s">
        <v>764</v>
      </c>
      <c r="C737" s="50" t="s">
        <v>763</v>
      </c>
      <c r="D737" s="60">
        <v>90000</v>
      </c>
      <c r="E737" s="60">
        <v>90000</v>
      </c>
      <c r="F737" s="46" t="s">
        <v>267</v>
      </c>
      <c r="G737" s="30" t="s">
        <v>762</v>
      </c>
      <c r="H737" s="5" t="s">
        <v>736</v>
      </c>
      <c r="I737" s="6" t="s">
        <v>761</v>
      </c>
      <c r="J737" s="13"/>
    </row>
    <row r="738" spans="1:10" s="14" customFormat="1" ht="22.5" customHeight="1">
      <c r="A738" s="8" t="s">
        <v>747</v>
      </c>
      <c r="B738" s="4" t="s">
        <v>760</v>
      </c>
      <c r="C738" s="50" t="s">
        <v>758</v>
      </c>
      <c r="D738" s="48">
        <v>253830</v>
      </c>
      <c r="E738" s="48">
        <v>250982</v>
      </c>
      <c r="F738" s="46" t="s">
        <v>267</v>
      </c>
      <c r="G738" s="36" t="s">
        <v>830</v>
      </c>
      <c r="H738" s="6" t="s">
        <v>1870</v>
      </c>
      <c r="I738" s="6" t="s">
        <v>753</v>
      </c>
      <c r="J738" s="13"/>
    </row>
    <row r="739" spans="1:10" s="14" customFormat="1" ht="22.5" customHeight="1">
      <c r="A739" s="8" t="s">
        <v>747</v>
      </c>
      <c r="B739" s="4" t="s">
        <v>759</v>
      </c>
      <c r="C739" s="50" t="s">
        <v>758</v>
      </c>
      <c r="D739" s="48">
        <v>200000</v>
      </c>
      <c r="E739" s="48">
        <v>194595</v>
      </c>
      <c r="F739" s="46" t="s">
        <v>267</v>
      </c>
      <c r="G739" s="30" t="s">
        <v>732</v>
      </c>
      <c r="H739" s="5" t="s">
        <v>135</v>
      </c>
      <c r="I739" s="6" t="s">
        <v>757</v>
      </c>
      <c r="J739" s="13"/>
    </row>
    <row r="740" spans="1:10" s="14" customFormat="1" ht="22.5" customHeight="1">
      <c r="A740" s="8" t="s">
        <v>747</v>
      </c>
      <c r="B740" s="4" t="s">
        <v>756</v>
      </c>
      <c r="C740" s="50" t="s">
        <v>755</v>
      </c>
      <c r="D740" s="48">
        <v>60000</v>
      </c>
      <c r="E740" s="48">
        <v>59400</v>
      </c>
      <c r="F740" s="46" t="s">
        <v>267</v>
      </c>
      <c r="G740" s="30" t="s">
        <v>754</v>
      </c>
      <c r="H740" s="5" t="s">
        <v>736</v>
      </c>
      <c r="I740" s="6" t="s">
        <v>753</v>
      </c>
      <c r="J740" s="13"/>
    </row>
    <row r="741" spans="1:10" s="14" customFormat="1" ht="38.25" customHeight="1">
      <c r="A741" s="8" t="s">
        <v>747</v>
      </c>
      <c r="B741" s="4" t="s">
        <v>752</v>
      </c>
      <c r="C741" s="50" t="s">
        <v>751</v>
      </c>
      <c r="D741" s="48">
        <v>250000</v>
      </c>
      <c r="E741" s="48">
        <v>250000</v>
      </c>
      <c r="F741" s="46" t="s">
        <v>154</v>
      </c>
      <c r="G741" s="30" t="s">
        <v>750</v>
      </c>
      <c r="H741" s="6" t="s">
        <v>749</v>
      </c>
      <c r="I741" s="6" t="s">
        <v>748</v>
      </c>
      <c r="J741" s="13"/>
    </row>
    <row r="742" spans="1:10" s="14" customFormat="1" ht="22.5" customHeight="1">
      <c r="A742" s="8" t="s">
        <v>747</v>
      </c>
      <c r="B742" s="4" t="s">
        <v>783</v>
      </c>
      <c r="C742" s="50" t="s">
        <v>782</v>
      </c>
      <c r="D742" s="48">
        <v>99000</v>
      </c>
      <c r="E742" s="48">
        <v>99000</v>
      </c>
      <c r="F742" s="46" t="s">
        <v>781</v>
      </c>
      <c r="G742" s="30" t="s">
        <v>780</v>
      </c>
      <c r="H742" s="5" t="s">
        <v>779</v>
      </c>
      <c r="I742" s="6" t="s">
        <v>778</v>
      </c>
      <c r="J742" s="13"/>
    </row>
    <row r="743" spans="1:10" s="14" customFormat="1" ht="22.5" customHeight="1">
      <c r="A743" s="17"/>
      <c r="B743" s="21" t="s">
        <v>436</v>
      </c>
      <c r="C743" s="52"/>
      <c r="D743" s="53">
        <f>SUM(D733:D742)</f>
        <v>1318590</v>
      </c>
      <c r="E743" s="53">
        <f>SUM(E733:E742)</f>
        <v>1297133</v>
      </c>
      <c r="F743" s="54"/>
      <c r="G743" s="24"/>
      <c r="H743" s="23"/>
      <c r="I743" s="23"/>
      <c r="J743" s="13"/>
    </row>
    <row r="744" spans="1:10" s="14" customFormat="1" ht="25.5" customHeight="1">
      <c r="A744" s="8" t="s">
        <v>784</v>
      </c>
      <c r="B744" s="7" t="s">
        <v>798</v>
      </c>
      <c r="C744" s="57" t="s">
        <v>797</v>
      </c>
      <c r="D744" s="60">
        <v>96020</v>
      </c>
      <c r="E744" s="60">
        <v>96020</v>
      </c>
      <c r="F744" s="46" t="s">
        <v>3883</v>
      </c>
      <c r="G744" s="29" t="s">
        <v>3892</v>
      </c>
      <c r="H744" s="6" t="s">
        <v>3885</v>
      </c>
      <c r="I744" s="6" t="s">
        <v>796</v>
      </c>
      <c r="J744" s="13"/>
    </row>
    <row r="745" spans="1:10" s="14" customFormat="1" ht="48" customHeight="1">
      <c r="A745" s="8" t="s">
        <v>784</v>
      </c>
      <c r="B745" s="4" t="s">
        <v>795</v>
      </c>
      <c r="C745" s="50" t="s">
        <v>794</v>
      </c>
      <c r="D745" s="48">
        <v>226500</v>
      </c>
      <c r="E745" s="48">
        <v>223626</v>
      </c>
      <c r="F745" s="46" t="s">
        <v>788</v>
      </c>
      <c r="G745" s="4" t="s">
        <v>793</v>
      </c>
      <c r="H745" s="5" t="s">
        <v>792</v>
      </c>
      <c r="I745" s="6" t="s">
        <v>791</v>
      </c>
      <c r="J745" s="13"/>
    </row>
    <row r="746" spans="1:10" s="14" customFormat="1" ht="22.5" customHeight="1">
      <c r="A746" s="8" t="s">
        <v>784</v>
      </c>
      <c r="B746" s="4" t="s">
        <v>790</v>
      </c>
      <c r="C746" s="50" t="s">
        <v>789</v>
      </c>
      <c r="D746" s="48">
        <v>97500</v>
      </c>
      <c r="E746" s="48">
        <v>97500</v>
      </c>
      <c r="F746" s="46" t="s">
        <v>788</v>
      </c>
      <c r="G746" s="4" t="s">
        <v>787</v>
      </c>
      <c r="H746" s="5" t="s">
        <v>786</v>
      </c>
      <c r="I746" s="6" t="s">
        <v>785</v>
      </c>
      <c r="J746" s="13"/>
    </row>
    <row r="747" spans="1:10" s="14" customFormat="1" ht="22.5" customHeight="1">
      <c r="A747" s="8" t="s">
        <v>784</v>
      </c>
      <c r="B747" s="4" t="s">
        <v>815</v>
      </c>
      <c r="C747" s="50" t="s">
        <v>814</v>
      </c>
      <c r="D747" s="48">
        <v>98099</v>
      </c>
      <c r="E747" s="48">
        <v>98099</v>
      </c>
      <c r="F747" s="46" t="s">
        <v>154</v>
      </c>
      <c r="G747" s="4" t="s">
        <v>804</v>
      </c>
      <c r="H747" s="5" t="s">
        <v>813</v>
      </c>
      <c r="I747" s="6" t="s">
        <v>812</v>
      </c>
      <c r="J747" s="13"/>
    </row>
    <row r="748" spans="1:10" s="14" customFormat="1" ht="22.5" customHeight="1">
      <c r="A748" s="8" t="s">
        <v>784</v>
      </c>
      <c r="B748" s="4" t="s">
        <v>811</v>
      </c>
      <c r="C748" s="50" t="s">
        <v>805</v>
      </c>
      <c r="D748" s="48">
        <v>97000</v>
      </c>
      <c r="E748" s="48">
        <v>95500</v>
      </c>
      <c r="F748" s="46" t="s">
        <v>154</v>
      </c>
      <c r="G748" s="4" t="s">
        <v>808</v>
      </c>
      <c r="H748" s="6" t="s">
        <v>152</v>
      </c>
      <c r="I748" s="6" t="s">
        <v>810</v>
      </c>
      <c r="J748" s="13"/>
    </row>
    <row r="749" spans="1:10" s="14" customFormat="1" ht="22.5" customHeight="1">
      <c r="A749" s="8" t="s">
        <v>784</v>
      </c>
      <c r="B749" s="4" t="s">
        <v>809</v>
      </c>
      <c r="C749" s="50" t="s">
        <v>805</v>
      </c>
      <c r="D749" s="48">
        <v>98000</v>
      </c>
      <c r="E749" s="48">
        <v>98000</v>
      </c>
      <c r="F749" s="46" t="s">
        <v>154</v>
      </c>
      <c r="G749" s="4" t="s">
        <v>808</v>
      </c>
      <c r="H749" s="6" t="s">
        <v>152</v>
      </c>
      <c r="I749" s="6" t="s">
        <v>807</v>
      </c>
      <c r="J749" s="13"/>
    </row>
    <row r="750" spans="1:10" s="14" customFormat="1" ht="22.5" customHeight="1">
      <c r="A750" s="8" t="s">
        <v>784</v>
      </c>
      <c r="B750" s="4" t="s">
        <v>806</v>
      </c>
      <c r="C750" s="50" t="s">
        <v>805</v>
      </c>
      <c r="D750" s="48">
        <v>98961</v>
      </c>
      <c r="E750" s="48">
        <v>98961</v>
      </c>
      <c r="F750" s="46" t="s">
        <v>154</v>
      </c>
      <c r="G750" s="4" t="s">
        <v>804</v>
      </c>
      <c r="H750" s="6" t="s">
        <v>152</v>
      </c>
      <c r="I750" s="6" t="s">
        <v>803</v>
      </c>
      <c r="J750" s="13"/>
    </row>
    <row r="751" spans="1:10" s="14" customFormat="1" ht="22.5" customHeight="1">
      <c r="A751" s="8" t="s">
        <v>784</v>
      </c>
      <c r="B751" s="4" t="s">
        <v>802</v>
      </c>
      <c r="C751" s="50" t="s">
        <v>801</v>
      </c>
      <c r="D751" s="48">
        <v>98000</v>
      </c>
      <c r="E751" s="48">
        <v>98000</v>
      </c>
      <c r="F751" s="46" t="s">
        <v>154</v>
      </c>
      <c r="G751" s="4" t="s">
        <v>800</v>
      </c>
      <c r="H751" s="6" t="s">
        <v>152</v>
      </c>
      <c r="I751" s="6" t="s">
        <v>799</v>
      </c>
      <c r="J751" s="13"/>
    </row>
    <row r="752" spans="1:10" s="14" customFormat="1" ht="22.5" customHeight="1">
      <c r="A752" s="17"/>
      <c r="B752" s="21" t="s">
        <v>436</v>
      </c>
      <c r="C752" s="52"/>
      <c r="D752" s="53">
        <f>SUM(D744:D751)</f>
        <v>910080</v>
      </c>
      <c r="E752" s="53">
        <f>SUM(E744:E751)</f>
        <v>905706</v>
      </c>
      <c r="F752" s="54"/>
      <c r="G752" s="24"/>
      <c r="H752" s="23"/>
      <c r="I752" s="23"/>
      <c r="J752" s="13"/>
    </row>
    <row r="753" spans="1:9" ht="30" customHeight="1">
      <c r="A753" s="25"/>
      <c r="B753" s="112" t="s">
        <v>1723</v>
      </c>
      <c r="C753" s="59"/>
      <c r="D753" s="68">
        <f>D31+D54+D85+D115+D138+D175+D191+D227+D267+D297+D328+D350+D371+D387+D408+D442+D472+D490+D528+D545+D572+D582+D618+D629+D655+D668+D682+D692+D726+D732+D743+D752</f>
        <v>96542650</v>
      </c>
      <c r="E753" s="68">
        <f>E31+E54+E85+E115+E138+E175+E191+E227+E267+E297+E328+E350+E371+E387+E408+E442+E472+E490+E528+E545+E572+E582+E618+E629+E655+E668+E682+E692+E726+E732+E743+E752</f>
        <v>91199701</v>
      </c>
      <c r="F753" s="137"/>
      <c r="G753" s="138"/>
      <c r="H753" s="138"/>
      <c r="I753" s="139"/>
    </row>
    <row r="754" spans="1:10" ht="19.5">
      <c r="A754" s="27" t="s">
        <v>1724</v>
      </c>
      <c r="B754" s="113"/>
      <c r="C754" s="73"/>
      <c r="D754" s="74"/>
      <c r="E754" s="74"/>
      <c r="F754" s="74"/>
      <c r="G754" s="103"/>
      <c r="H754" s="102"/>
      <c r="I754" s="103"/>
      <c r="J754" s="1"/>
    </row>
    <row r="755" spans="1:10" ht="19.5">
      <c r="A755" s="27" t="s">
        <v>1725</v>
      </c>
      <c r="B755" s="113"/>
      <c r="C755" s="73"/>
      <c r="D755" s="74"/>
      <c r="E755" s="74"/>
      <c r="F755" s="74"/>
      <c r="G755" s="103"/>
      <c r="H755" s="102"/>
      <c r="I755" s="103"/>
      <c r="J755" s="1"/>
    </row>
    <row r="756" spans="1:10" ht="16.5">
      <c r="A756" s="39"/>
      <c r="B756" s="93"/>
      <c r="C756" s="75"/>
      <c r="D756" s="76"/>
      <c r="E756" s="75"/>
      <c r="F756" s="76"/>
      <c r="G756" s="109"/>
      <c r="H756" s="104"/>
      <c r="I756" s="105"/>
      <c r="J756" s="1"/>
    </row>
    <row r="757" spans="1:10" ht="15.75">
      <c r="A757" s="28"/>
      <c r="B757" s="92"/>
      <c r="C757" s="73"/>
      <c r="D757" s="74"/>
      <c r="E757" s="74"/>
      <c r="F757" s="74"/>
      <c r="G757" s="103"/>
      <c r="H757" s="102"/>
      <c r="I757" s="103"/>
      <c r="J757" s="1"/>
    </row>
  </sheetData>
  <mergeCells count="9">
    <mergeCell ref="F753:I753"/>
    <mergeCell ref="A1:I1"/>
    <mergeCell ref="A2:I2"/>
    <mergeCell ref="B3:H3"/>
    <mergeCell ref="E4:I4"/>
    <mergeCell ref="A4:A5"/>
    <mergeCell ref="B4:B5"/>
    <mergeCell ref="C4:C5"/>
    <mergeCell ref="D4:D5"/>
  </mergeCells>
  <printOptions/>
  <pageMargins left="0.53" right="0.37" top="0.49" bottom="0.3" header="0.3" footer="0.22"/>
  <pageSetup horizontalDpi="600" verticalDpi="600" orientation="landscape" paperSize="9" scale="88" r:id="rId2"/>
  <rowBreaks count="11" manualBreakCount="11">
    <brk id="38" max="8" man="1"/>
    <brk id="51" max="8" man="1"/>
    <brk id="67" max="8" man="1"/>
    <brk id="80" max="8" man="1"/>
    <brk id="587" max="8" man="1"/>
    <brk id="605" max="8" man="1"/>
    <brk id="620" max="8" man="1"/>
    <brk id="638" max="8" man="1"/>
    <brk id="653" max="8" man="1"/>
    <brk id="670" max="8" man="1"/>
    <brk id="68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7"/>
  <sheetViews>
    <sheetView view="pageBreakPreview" zoomScaleSheetLayoutView="100" workbookViewId="0" topLeftCell="A1">
      <pane ySplit="5" topLeftCell="BM391" activePane="bottomLeft" state="frozen"/>
      <selection pane="topLeft" activeCell="A1" sqref="A1"/>
      <selection pane="bottomLeft" activeCell="A390" sqref="A390:A407"/>
    </sheetView>
  </sheetViews>
  <sheetFormatPr defaultColWidth="9.00390625" defaultRowHeight="16.5"/>
  <cols>
    <col min="1" max="1" width="12.25390625" style="18" customWidth="1"/>
    <col min="2" max="2" width="40.75390625" style="79" customWidth="1"/>
    <col min="3" max="3" width="15.75390625" style="77" customWidth="1"/>
    <col min="4" max="4" width="11.75390625" style="78" customWidth="1"/>
    <col min="5" max="5" width="12.875" style="78" customWidth="1"/>
    <col min="6" max="6" width="11.125" style="78" customWidth="1"/>
    <col min="7" max="7" width="13.00390625" style="94" customWidth="1"/>
    <col min="8" max="8" width="12.625" style="106" customWidth="1"/>
    <col min="9" max="9" width="15.875" style="94" customWidth="1"/>
    <col min="10" max="10" width="8.875" style="9" customWidth="1"/>
    <col min="11" max="16384" width="8.875" style="1" customWidth="1"/>
  </cols>
  <sheetData>
    <row r="1" spans="1:10" s="111" customFormat="1" ht="25.5">
      <c r="A1" s="140" t="s">
        <v>2696</v>
      </c>
      <c r="B1" s="141"/>
      <c r="C1" s="141"/>
      <c r="D1" s="141"/>
      <c r="E1" s="141"/>
      <c r="F1" s="141"/>
      <c r="G1" s="141"/>
      <c r="H1" s="141"/>
      <c r="I1" s="141"/>
      <c r="J1" s="110"/>
    </row>
    <row r="2" spans="1:10" s="111" customFormat="1" ht="25.5">
      <c r="A2" s="142" t="s">
        <v>2697</v>
      </c>
      <c r="B2" s="141"/>
      <c r="C2" s="141"/>
      <c r="D2" s="141"/>
      <c r="E2" s="141"/>
      <c r="F2" s="141"/>
      <c r="G2" s="141"/>
      <c r="H2" s="141"/>
      <c r="I2" s="141"/>
      <c r="J2" s="110"/>
    </row>
    <row r="3" spans="1:9" ht="21">
      <c r="A3" s="20" t="s">
        <v>2698</v>
      </c>
      <c r="B3" s="143" t="s">
        <v>2699</v>
      </c>
      <c r="C3" s="143"/>
      <c r="D3" s="143"/>
      <c r="E3" s="143"/>
      <c r="F3" s="143"/>
      <c r="G3" s="143"/>
      <c r="H3" s="143"/>
      <c r="I3" s="95" t="s">
        <v>1291</v>
      </c>
    </row>
    <row r="4" spans="1:10" s="2" customFormat="1" ht="19.5">
      <c r="A4" s="145" t="s">
        <v>3862</v>
      </c>
      <c r="B4" s="146" t="s">
        <v>3863</v>
      </c>
      <c r="C4" s="144" t="s">
        <v>3864</v>
      </c>
      <c r="D4" s="144" t="s">
        <v>3865</v>
      </c>
      <c r="E4" s="144" t="s">
        <v>2700</v>
      </c>
      <c r="F4" s="144"/>
      <c r="G4" s="144"/>
      <c r="H4" s="144"/>
      <c r="I4" s="144"/>
      <c r="J4" s="10"/>
    </row>
    <row r="5" spans="1:10" s="2" customFormat="1" ht="39">
      <c r="A5" s="145"/>
      <c r="B5" s="147"/>
      <c r="C5" s="144"/>
      <c r="D5" s="144"/>
      <c r="E5" s="45" t="s">
        <v>2701</v>
      </c>
      <c r="F5" s="45" t="s">
        <v>3866</v>
      </c>
      <c r="G5" s="45" t="s">
        <v>3867</v>
      </c>
      <c r="H5" s="45" t="s">
        <v>2702</v>
      </c>
      <c r="I5" s="45" t="s">
        <v>3868</v>
      </c>
      <c r="J5" s="10"/>
    </row>
    <row r="6" spans="1:9" ht="29.25" customHeight="1">
      <c r="A6" s="38" t="s">
        <v>3872</v>
      </c>
      <c r="B6" s="30" t="s">
        <v>927</v>
      </c>
      <c r="C6" s="47" t="s">
        <v>2703</v>
      </c>
      <c r="D6" s="48">
        <f>'議員4(元)'!D6/1000</f>
        <v>31.2</v>
      </c>
      <c r="E6" s="48">
        <f>'議員4(元)'!E6/1000</f>
        <v>31.022</v>
      </c>
      <c r="F6" s="114" t="s">
        <v>3883</v>
      </c>
      <c r="G6" s="29" t="s">
        <v>3873</v>
      </c>
      <c r="H6" s="29" t="s">
        <v>419</v>
      </c>
      <c r="I6" s="29" t="s">
        <v>1526</v>
      </c>
    </row>
    <row r="7" spans="1:9" ht="29.25" customHeight="1">
      <c r="A7" s="38" t="s">
        <v>3872</v>
      </c>
      <c r="B7" s="4" t="s">
        <v>929</v>
      </c>
      <c r="C7" s="47" t="s">
        <v>2703</v>
      </c>
      <c r="D7" s="48">
        <f>'議員4(元)'!D7/1000</f>
        <v>60</v>
      </c>
      <c r="E7" s="48">
        <f>'議員4(元)'!E7/1000</f>
        <v>55.524</v>
      </c>
      <c r="F7" s="114" t="s">
        <v>3883</v>
      </c>
      <c r="G7" s="29" t="s">
        <v>3873</v>
      </c>
      <c r="H7" s="29" t="s">
        <v>419</v>
      </c>
      <c r="I7" s="29" t="s">
        <v>1526</v>
      </c>
    </row>
    <row r="8" spans="1:9" ht="24" customHeight="1">
      <c r="A8" s="38" t="s">
        <v>3872</v>
      </c>
      <c r="B8" s="30" t="s">
        <v>2704</v>
      </c>
      <c r="C8" s="47" t="s">
        <v>2705</v>
      </c>
      <c r="D8" s="48">
        <f>'議員4(元)'!D8/1000</f>
        <v>98.77</v>
      </c>
      <c r="E8" s="48">
        <f>'議員4(元)'!E8/1000</f>
        <v>98.77</v>
      </c>
      <c r="F8" s="114" t="s">
        <v>3883</v>
      </c>
      <c r="G8" s="29" t="s">
        <v>428</v>
      </c>
      <c r="H8" s="29" t="s">
        <v>445</v>
      </c>
      <c r="I8" s="29" t="s">
        <v>3135</v>
      </c>
    </row>
    <row r="9" spans="1:10" s="3" customFormat="1" ht="23.25" customHeight="1">
      <c r="A9" s="38" t="s">
        <v>3872</v>
      </c>
      <c r="B9" s="30" t="s">
        <v>2706</v>
      </c>
      <c r="C9" s="47" t="s">
        <v>2707</v>
      </c>
      <c r="D9" s="48">
        <f>'議員4(元)'!D9/1000</f>
        <v>98.923</v>
      </c>
      <c r="E9" s="48">
        <f>'議員4(元)'!E9/1000</f>
        <v>98.923</v>
      </c>
      <c r="F9" s="114" t="s">
        <v>3883</v>
      </c>
      <c r="G9" s="29" t="s">
        <v>427</v>
      </c>
      <c r="H9" s="29" t="s">
        <v>445</v>
      </c>
      <c r="I9" s="29" t="s">
        <v>1572</v>
      </c>
      <c r="J9" s="11"/>
    </row>
    <row r="10" spans="1:9" ht="22.5" customHeight="1">
      <c r="A10" s="38" t="s">
        <v>3872</v>
      </c>
      <c r="B10" s="30" t="s">
        <v>931</v>
      </c>
      <c r="C10" s="47" t="s">
        <v>2708</v>
      </c>
      <c r="D10" s="48">
        <f>'議員4(元)'!D10/1000</f>
        <v>95</v>
      </c>
      <c r="E10" s="48">
        <f>'議員4(元)'!E10/1000</f>
        <v>94.764</v>
      </c>
      <c r="F10" s="114" t="s">
        <v>3883</v>
      </c>
      <c r="G10" s="29" t="s">
        <v>3873</v>
      </c>
      <c r="H10" s="29" t="s">
        <v>3885</v>
      </c>
      <c r="I10" s="29" t="s">
        <v>306</v>
      </c>
    </row>
    <row r="11" spans="1:9" ht="24" customHeight="1">
      <c r="A11" s="38" t="s">
        <v>3872</v>
      </c>
      <c r="B11" s="4" t="s">
        <v>2709</v>
      </c>
      <c r="C11" s="47" t="s">
        <v>2710</v>
      </c>
      <c r="D11" s="48">
        <f>'議員4(元)'!D11/1000</f>
        <v>98</v>
      </c>
      <c r="E11" s="48">
        <f>'議員4(元)'!E11/1000</f>
        <v>98</v>
      </c>
      <c r="F11" s="114" t="s">
        <v>3883</v>
      </c>
      <c r="G11" s="29" t="s">
        <v>932</v>
      </c>
      <c r="H11" s="29" t="s">
        <v>445</v>
      </c>
      <c r="I11" s="29" t="s">
        <v>851</v>
      </c>
    </row>
    <row r="12" spans="1:9" ht="33.75" customHeight="1">
      <c r="A12" s="38" t="s">
        <v>3872</v>
      </c>
      <c r="B12" s="4" t="s">
        <v>2711</v>
      </c>
      <c r="C12" s="51" t="s">
        <v>2712</v>
      </c>
      <c r="D12" s="48">
        <f>'議員4(元)'!D12/1000</f>
        <v>150</v>
      </c>
      <c r="E12" s="48">
        <f>'議員4(元)'!E12/1000</f>
        <v>138.662</v>
      </c>
      <c r="F12" s="114" t="s">
        <v>3883</v>
      </c>
      <c r="G12" s="29" t="s">
        <v>3870</v>
      </c>
      <c r="H12" s="29" t="s">
        <v>419</v>
      </c>
      <c r="I12" s="29" t="s">
        <v>450</v>
      </c>
    </row>
    <row r="13" spans="1:9" ht="117.75" customHeight="1">
      <c r="A13" s="38" t="s">
        <v>3872</v>
      </c>
      <c r="B13" s="4" t="s">
        <v>451</v>
      </c>
      <c r="C13" s="51" t="s">
        <v>2713</v>
      </c>
      <c r="D13" s="48">
        <f>'議員4(元)'!D13/1000</f>
        <v>300</v>
      </c>
      <c r="E13" s="48">
        <f>'議員4(元)'!E13/1000</f>
        <v>290.857</v>
      </c>
      <c r="F13" s="114" t="s">
        <v>3883</v>
      </c>
      <c r="G13" s="29" t="s">
        <v>3870</v>
      </c>
      <c r="H13" s="29" t="s">
        <v>419</v>
      </c>
      <c r="I13" s="29" t="s">
        <v>450</v>
      </c>
    </row>
    <row r="14" spans="1:9" ht="27" customHeight="1">
      <c r="A14" s="38" t="s">
        <v>3872</v>
      </c>
      <c r="B14" s="30" t="s">
        <v>453</v>
      </c>
      <c r="C14" s="51" t="s">
        <v>2714</v>
      </c>
      <c r="D14" s="48">
        <f>'議員4(元)'!D14/1000</f>
        <v>98</v>
      </c>
      <c r="E14" s="48">
        <f>'議員4(元)'!E14/1000</f>
        <v>97.778</v>
      </c>
      <c r="F14" s="114" t="s">
        <v>2371</v>
      </c>
      <c r="G14" s="29" t="s">
        <v>3873</v>
      </c>
      <c r="H14" s="29" t="s">
        <v>3136</v>
      </c>
      <c r="I14" s="29" t="s">
        <v>3137</v>
      </c>
    </row>
    <row r="15" spans="1:9" ht="112.5" customHeight="1">
      <c r="A15" s="38" t="s">
        <v>3872</v>
      </c>
      <c r="B15" s="4" t="s">
        <v>2715</v>
      </c>
      <c r="C15" s="51" t="s">
        <v>2716</v>
      </c>
      <c r="D15" s="48">
        <f>'議員4(元)'!D15/1000</f>
        <v>100</v>
      </c>
      <c r="E15" s="48">
        <f>'議員4(元)'!E15/1000</f>
        <v>57.58</v>
      </c>
      <c r="F15" s="114" t="s">
        <v>2371</v>
      </c>
      <c r="G15" s="29" t="s">
        <v>3870</v>
      </c>
      <c r="H15" s="29" t="s">
        <v>3138</v>
      </c>
      <c r="I15" s="29" t="s">
        <v>3139</v>
      </c>
    </row>
    <row r="16" spans="1:9" ht="24" customHeight="1">
      <c r="A16" s="38" t="s">
        <v>3872</v>
      </c>
      <c r="B16" s="4" t="s">
        <v>458</v>
      </c>
      <c r="C16" s="51" t="s">
        <v>2717</v>
      </c>
      <c r="D16" s="48">
        <f>'議員4(元)'!D16/1000</f>
        <v>90.4</v>
      </c>
      <c r="E16" s="48">
        <f>'議員4(元)'!E16/1000</f>
        <v>83.68</v>
      </c>
      <c r="F16" s="114" t="s">
        <v>2371</v>
      </c>
      <c r="G16" s="29" t="s">
        <v>3873</v>
      </c>
      <c r="H16" s="29" t="s">
        <v>3136</v>
      </c>
      <c r="I16" s="29" t="s">
        <v>3140</v>
      </c>
    </row>
    <row r="17" spans="1:9" ht="24" customHeight="1">
      <c r="A17" s="38" t="s">
        <v>3872</v>
      </c>
      <c r="B17" s="4" t="s">
        <v>461</v>
      </c>
      <c r="C17" s="51" t="s">
        <v>2718</v>
      </c>
      <c r="D17" s="48">
        <f>'議員4(元)'!D17/1000</f>
        <v>90</v>
      </c>
      <c r="E17" s="48">
        <f>'議員4(元)'!E17/1000</f>
        <v>71.313</v>
      </c>
      <c r="F17" s="114" t="s">
        <v>2371</v>
      </c>
      <c r="G17" s="29" t="s">
        <v>3873</v>
      </c>
      <c r="H17" s="29" t="s">
        <v>3138</v>
      </c>
      <c r="I17" s="29" t="s">
        <v>3141</v>
      </c>
    </row>
    <row r="18" spans="1:9" ht="31.5" customHeight="1">
      <c r="A18" s="38" t="s">
        <v>3872</v>
      </c>
      <c r="B18" s="4" t="s">
        <v>463</v>
      </c>
      <c r="C18" s="51" t="s">
        <v>2719</v>
      </c>
      <c r="D18" s="48">
        <f>'議員4(元)'!D18/1000</f>
        <v>500</v>
      </c>
      <c r="E18" s="48">
        <f>'議員4(元)'!E18/1000</f>
        <v>500</v>
      </c>
      <c r="F18" s="114" t="s">
        <v>2371</v>
      </c>
      <c r="G18" s="29" t="s">
        <v>3870</v>
      </c>
      <c r="H18" s="29" t="s">
        <v>3138</v>
      </c>
      <c r="I18" s="29" t="s">
        <v>3139</v>
      </c>
    </row>
    <row r="19" spans="1:9" ht="24" customHeight="1">
      <c r="A19" s="38" t="s">
        <v>3872</v>
      </c>
      <c r="B19" s="4" t="s">
        <v>2720</v>
      </c>
      <c r="C19" s="51" t="s">
        <v>2721</v>
      </c>
      <c r="D19" s="48">
        <f>'議員4(元)'!D19/1000</f>
        <v>149.854</v>
      </c>
      <c r="E19" s="48">
        <f>'議員4(元)'!E19/1000</f>
        <v>130.417</v>
      </c>
      <c r="F19" s="114" t="s">
        <v>410</v>
      </c>
      <c r="G19" s="29" t="s">
        <v>3142</v>
      </c>
      <c r="H19" s="29" t="s">
        <v>3143</v>
      </c>
      <c r="I19" s="29" t="s">
        <v>3144</v>
      </c>
    </row>
    <row r="20" spans="1:9" ht="24" customHeight="1">
      <c r="A20" s="38" t="s">
        <v>3872</v>
      </c>
      <c r="B20" s="30" t="s">
        <v>2722</v>
      </c>
      <c r="C20" s="51" t="s">
        <v>2723</v>
      </c>
      <c r="D20" s="48">
        <f>'議員4(元)'!D20/1000</f>
        <v>98</v>
      </c>
      <c r="E20" s="48">
        <f>'議員4(元)'!E20/1000</f>
        <v>97.98</v>
      </c>
      <c r="F20" s="114" t="s">
        <v>410</v>
      </c>
      <c r="G20" s="29" t="s">
        <v>3873</v>
      </c>
      <c r="H20" s="29" t="s">
        <v>3136</v>
      </c>
      <c r="I20" s="29" t="s">
        <v>3145</v>
      </c>
    </row>
    <row r="21" spans="1:9" ht="24" customHeight="1">
      <c r="A21" s="38" t="s">
        <v>3872</v>
      </c>
      <c r="B21" s="4" t="s">
        <v>2724</v>
      </c>
      <c r="C21" s="51" t="s">
        <v>2725</v>
      </c>
      <c r="D21" s="48">
        <f>'議員4(元)'!D21/1000</f>
        <v>40</v>
      </c>
      <c r="E21" s="48">
        <f>'議員4(元)'!E21/1000</f>
        <v>27</v>
      </c>
      <c r="F21" s="114" t="s">
        <v>2371</v>
      </c>
      <c r="G21" s="29" t="s">
        <v>3873</v>
      </c>
      <c r="H21" s="29" t="s">
        <v>3136</v>
      </c>
      <c r="I21" s="29" t="s">
        <v>3146</v>
      </c>
    </row>
    <row r="22" spans="1:9" ht="24" customHeight="1">
      <c r="A22" s="38" t="s">
        <v>3872</v>
      </c>
      <c r="B22" s="30" t="s">
        <v>2726</v>
      </c>
      <c r="C22" s="51" t="s">
        <v>2725</v>
      </c>
      <c r="D22" s="48">
        <f>'議員4(元)'!D22/1000</f>
        <v>30</v>
      </c>
      <c r="E22" s="48">
        <f>'議員4(元)'!E22/1000</f>
        <v>28.671</v>
      </c>
      <c r="F22" s="114" t="s">
        <v>2371</v>
      </c>
      <c r="G22" s="29" t="s">
        <v>3870</v>
      </c>
      <c r="H22" s="29" t="s">
        <v>3136</v>
      </c>
      <c r="I22" s="29" t="s">
        <v>3147</v>
      </c>
    </row>
    <row r="23" spans="1:9" ht="24" customHeight="1">
      <c r="A23" s="38" t="s">
        <v>3872</v>
      </c>
      <c r="B23" s="4" t="s">
        <v>341</v>
      </c>
      <c r="C23" s="51" t="s">
        <v>1660</v>
      </c>
      <c r="D23" s="48">
        <f>'議員4(元)'!D23/1000</f>
        <v>96</v>
      </c>
      <c r="E23" s="48">
        <f>'議員4(元)'!E23/1000</f>
        <v>96</v>
      </c>
      <c r="F23" s="114" t="s">
        <v>2371</v>
      </c>
      <c r="G23" s="29" t="s">
        <v>3148</v>
      </c>
      <c r="H23" s="29" t="s">
        <v>3136</v>
      </c>
      <c r="I23" s="29" t="s">
        <v>3149</v>
      </c>
    </row>
    <row r="24" spans="1:9" ht="24" customHeight="1">
      <c r="A24" s="38" t="s">
        <v>3872</v>
      </c>
      <c r="B24" s="4" t="s">
        <v>2727</v>
      </c>
      <c r="C24" s="51" t="s">
        <v>232</v>
      </c>
      <c r="D24" s="48">
        <f>'議員4(元)'!D24/1000</f>
        <v>50</v>
      </c>
      <c r="E24" s="48">
        <f>'議員4(元)'!E24/1000</f>
        <v>48.39</v>
      </c>
      <c r="F24" s="114" t="s">
        <v>2371</v>
      </c>
      <c r="G24" s="29" t="s">
        <v>3870</v>
      </c>
      <c r="H24" s="29" t="s">
        <v>3136</v>
      </c>
      <c r="I24" s="29" t="s">
        <v>3150</v>
      </c>
    </row>
    <row r="25" spans="1:9" ht="24" customHeight="1">
      <c r="A25" s="38" t="s">
        <v>3872</v>
      </c>
      <c r="B25" s="4" t="s">
        <v>2728</v>
      </c>
      <c r="C25" s="51" t="s">
        <v>2729</v>
      </c>
      <c r="D25" s="48">
        <f>'議員4(元)'!D25/1000</f>
        <v>200</v>
      </c>
      <c r="E25" s="48">
        <f>'議員4(元)'!E25/1000</f>
        <v>200</v>
      </c>
      <c r="F25" s="114" t="s">
        <v>2371</v>
      </c>
      <c r="G25" s="29" t="s">
        <v>3870</v>
      </c>
      <c r="H25" s="29" t="s">
        <v>3138</v>
      </c>
      <c r="I25" s="29" t="s">
        <v>3139</v>
      </c>
    </row>
    <row r="26" spans="1:9" ht="24" customHeight="1">
      <c r="A26" s="38" t="s">
        <v>3872</v>
      </c>
      <c r="B26" s="4" t="s">
        <v>2728</v>
      </c>
      <c r="C26" s="51" t="s">
        <v>2729</v>
      </c>
      <c r="D26" s="48">
        <f>'議員4(元)'!D26/1000</f>
        <v>104.469</v>
      </c>
      <c r="E26" s="48">
        <f>'議員4(元)'!E26/1000</f>
        <v>104.469</v>
      </c>
      <c r="F26" s="114" t="s">
        <v>2371</v>
      </c>
      <c r="G26" s="29" t="s">
        <v>3870</v>
      </c>
      <c r="H26" s="29" t="s">
        <v>3138</v>
      </c>
      <c r="I26" s="29" t="s">
        <v>3139</v>
      </c>
    </row>
    <row r="27" spans="1:9" ht="24" customHeight="1">
      <c r="A27" s="38" t="s">
        <v>3872</v>
      </c>
      <c r="B27" s="4" t="s">
        <v>2730</v>
      </c>
      <c r="C27" s="51" t="s">
        <v>2731</v>
      </c>
      <c r="D27" s="48">
        <f>'議員4(元)'!D27/1000</f>
        <v>90</v>
      </c>
      <c r="E27" s="48">
        <f>'議員4(元)'!E27/1000</f>
        <v>85.041</v>
      </c>
      <c r="F27" s="114" t="s">
        <v>2371</v>
      </c>
      <c r="G27" s="29" t="s">
        <v>3870</v>
      </c>
      <c r="H27" s="29" t="s">
        <v>3136</v>
      </c>
      <c r="I27" s="29" t="s">
        <v>3151</v>
      </c>
    </row>
    <row r="28" spans="1:11" ht="61.5" customHeight="1">
      <c r="A28" s="38" t="s">
        <v>3872</v>
      </c>
      <c r="B28" s="4" t="s">
        <v>236</v>
      </c>
      <c r="C28" s="51" t="s">
        <v>237</v>
      </c>
      <c r="D28" s="48">
        <f>'議員4(元)'!D28/1000</f>
        <v>350</v>
      </c>
      <c r="E28" s="48">
        <f>'議員4(元)'!E28/1000</f>
        <v>346.019</v>
      </c>
      <c r="F28" s="114" t="s">
        <v>2371</v>
      </c>
      <c r="G28" s="29" t="s">
        <v>238</v>
      </c>
      <c r="H28" s="29" t="s">
        <v>239</v>
      </c>
      <c r="I28" s="29" t="s">
        <v>240</v>
      </c>
      <c r="K28" s="42"/>
    </row>
    <row r="29" spans="1:9" ht="24" customHeight="1">
      <c r="A29" s="38" t="s">
        <v>3872</v>
      </c>
      <c r="B29" s="30" t="s">
        <v>327</v>
      </c>
      <c r="C29" s="51" t="s">
        <v>2732</v>
      </c>
      <c r="D29" s="48">
        <f>'議員4(元)'!D29/1000</f>
        <v>98.5</v>
      </c>
      <c r="E29" s="48">
        <f>'議員4(元)'!E29/1000</f>
        <v>95</v>
      </c>
      <c r="F29" s="114" t="s">
        <v>2371</v>
      </c>
      <c r="G29" s="29" t="s">
        <v>3152</v>
      </c>
      <c r="H29" s="29" t="s">
        <v>3136</v>
      </c>
      <c r="I29" s="29" t="s">
        <v>3153</v>
      </c>
    </row>
    <row r="30" spans="1:9" ht="24" customHeight="1">
      <c r="A30" s="38" t="s">
        <v>3872</v>
      </c>
      <c r="B30" s="4" t="s">
        <v>2733</v>
      </c>
      <c r="C30" s="51" t="s">
        <v>2731</v>
      </c>
      <c r="D30" s="48">
        <f>'議員4(元)'!D30/1000</f>
        <v>98</v>
      </c>
      <c r="E30" s="48">
        <f>'議員4(元)'!E30/1000</f>
        <v>97.906</v>
      </c>
      <c r="F30" s="114" t="s">
        <v>2371</v>
      </c>
      <c r="G30" s="29" t="s">
        <v>3154</v>
      </c>
      <c r="H30" s="29" t="s">
        <v>3136</v>
      </c>
      <c r="I30" s="29" t="s">
        <v>3155</v>
      </c>
    </row>
    <row r="31" spans="1:10" s="14" customFormat="1" ht="28.5" customHeight="1">
      <c r="A31" s="17"/>
      <c r="B31" s="21" t="s">
        <v>2734</v>
      </c>
      <c r="C31" s="52"/>
      <c r="D31" s="48">
        <f>'議員4(元)'!D31/1000</f>
        <v>3215.116</v>
      </c>
      <c r="E31" s="48">
        <f>'議員4(元)'!E31/1000</f>
        <v>3073.766</v>
      </c>
      <c r="F31" s="115"/>
      <c r="G31" s="37"/>
      <c r="H31" s="37"/>
      <c r="I31" s="37"/>
      <c r="J31" s="13"/>
    </row>
    <row r="32" spans="1:9" ht="23.25" customHeight="1">
      <c r="A32" s="38" t="s">
        <v>3871</v>
      </c>
      <c r="B32" s="30" t="s">
        <v>2735</v>
      </c>
      <c r="C32" s="47" t="s">
        <v>2736</v>
      </c>
      <c r="D32" s="48">
        <f>'議員4(元)'!D32/1000</f>
        <v>98</v>
      </c>
      <c r="E32" s="48">
        <f>'議員4(元)'!E32/1000</f>
        <v>98</v>
      </c>
      <c r="F32" s="114" t="s">
        <v>2371</v>
      </c>
      <c r="G32" s="29" t="s">
        <v>3877</v>
      </c>
      <c r="H32" s="29" t="s">
        <v>3136</v>
      </c>
      <c r="I32" s="29" t="s">
        <v>3156</v>
      </c>
    </row>
    <row r="33" spans="1:9" ht="29.25" customHeight="1">
      <c r="A33" s="38" t="s">
        <v>3871</v>
      </c>
      <c r="B33" s="4" t="s">
        <v>1295</v>
      </c>
      <c r="C33" s="47" t="s">
        <v>2737</v>
      </c>
      <c r="D33" s="48">
        <f>'議員4(元)'!D33/1000</f>
        <v>50</v>
      </c>
      <c r="E33" s="48">
        <f>'議員4(元)'!E33/1000</f>
        <v>50</v>
      </c>
      <c r="F33" s="114" t="s">
        <v>2371</v>
      </c>
      <c r="G33" s="29" t="s">
        <v>3157</v>
      </c>
      <c r="H33" s="29" t="s">
        <v>3136</v>
      </c>
      <c r="I33" s="29" t="s">
        <v>3158</v>
      </c>
    </row>
    <row r="34" spans="1:9" ht="82.5" customHeight="1">
      <c r="A34" s="38" t="s">
        <v>3871</v>
      </c>
      <c r="B34" s="30" t="s">
        <v>1298</v>
      </c>
      <c r="C34" s="47" t="s">
        <v>2738</v>
      </c>
      <c r="D34" s="48">
        <f>'議員4(元)'!D34/1000</f>
        <v>200</v>
      </c>
      <c r="E34" s="48">
        <f>'議員4(元)'!E34/1000</f>
        <v>183.234</v>
      </c>
      <c r="F34" s="114" t="s">
        <v>2371</v>
      </c>
      <c r="G34" s="29" t="s">
        <v>3157</v>
      </c>
      <c r="H34" s="29" t="s">
        <v>3159</v>
      </c>
      <c r="I34" s="29" t="s">
        <v>3160</v>
      </c>
    </row>
    <row r="35" spans="1:9" ht="25.5" customHeight="1">
      <c r="A35" s="38" t="s">
        <v>3871</v>
      </c>
      <c r="B35" s="30" t="s">
        <v>2739</v>
      </c>
      <c r="C35" s="47" t="s">
        <v>1303</v>
      </c>
      <c r="D35" s="48">
        <f>'議員4(元)'!D35/1000</f>
        <v>65</v>
      </c>
      <c r="E35" s="48">
        <f>'議員4(元)'!E35/1000</f>
        <v>64.2</v>
      </c>
      <c r="F35" s="114" t="s">
        <v>2371</v>
      </c>
      <c r="G35" s="29" t="s">
        <v>3870</v>
      </c>
      <c r="H35" s="29" t="s">
        <v>3136</v>
      </c>
      <c r="I35" s="29" t="s">
        <v>3158</v>
      </c>
    </row>
    <row r="36" spans="1:9" ht="26.25" customHeight="1">
      <c r="A36" s="38" t="s">
        <v>3871</v>
      </c>
      <c r="B36" s="30" t="s">
        <v>1304</v>
      </c>
      <c r="C36" s="47" t="s">
        <v>2740</v>
      </c>
      <c r="D36" s="48">
        <f>'議員4(元)'!D36/1000</f>
        <v>98</v>
      </c>
      <c r="E36" s="48">
        <f>'議員4(元)'!E36/1000</f>
        <v>98</v>
      </c>
      <c r="F36" s="114" t="s">
        <v>2371</v>
      </c>
      <c r="G36" s="29" t="s">
        <v>3157</v>
      </c>
      <c r="H36" s="29" t="s">
        <v>3161</v>
      </c>
      <c r="I36" s="29" t="s">
        <v>3162</v>
      </c>
    </row>
    <row r="37" spans="1:9" ht="25.5" customHeight="1">
      <c r="A37" s="38" t="s">
        <v>3871</v>
      </c>
      <c r="B37" s="4" t="s">
        <v>1307</v>
      </c>
      <c r="C37" s="47" t="s">
        <v>2741</v>
      </c>
      <c r="D37" s="48">
        <f>'議員4(元)'!D37/1000</f>
        <v>67</v>
      </c>
      <c r="E37" s="48">
        <f>'議員4(元)'!E37/1000</f>
        <v>66.843</v>
      </c>
      <c r="F37" s="114" t="s">
        <v>2371</v>
      </c>
      <c r="G37" s="29" t="s">
        <v>3157</v>
      </c>
      <c r="H37" s="29" t="s">
        <v>926</v>
      </c>
      <c r="I37" s="29" t="s">
        <v>3163</v>
      </c>
    </row>
    <row r="38" spans="1:9" ht="28.5" customHeight="1">
      <c r="A38" s="38" t="s">
        <v>3871</v>
      </c>
      <c r="B38" s="30" t="s">
        <v>1310</v>
      </c>
      <c r="C38" s="47" t="s">
        <v>2742</v>
      </c>
      <c r="D38" s="48">
        <f>'議員4(元)'!D38/1000</f>
        <v>98</v>
      </c>
      <c r="E38" s="48">
        <f>'議員4(元)'!E38/1000</f>
        <v>97.314</v>
      </c>
      <c r="F38" s="114" t="s">
        <v>2371</v>
      </c>
      <c r="G38" s="29" t="s">
        <v>3870</v>
      </c>
      <c r="H38" s="29" t="s">
        <v>3136</v>
      </c>
      <c r="I38" s="29" t="s">
        <v>3164</v>
      </c>
    </row>
    <row r="39" spans="1:9" ht="32.25" customHeight="1">
      <c r="A39" s="38" t="s">
        <v>3871</v>
      </c>
      <c r="B39" s="30" t="s">
        <v>1312</v>
      </c>
      <c r="C39" s="47" t="s">
        <v>2743</v>
      </c>
      <c r="D39" s="48">
        <f>'議員4(元)'!D39/1000</f>
        <v>96</v>
      </c>
      <c r="E39" s="48">
        <f>'議員4(元)'!E39/1000</f>
        <v>95.372</v>
      </c>
      <c r="F39" s="114" t="s">
        <v>2371</v>
      </c>
      <c r="G39" s="29" t="s">
        <v>3157</v>
      </c>
      <c r="H39" s="29" t="s">
        <v>3161</v>
      </c>
      <c r="I39" s="29" t="s">
        <v>3165</v>
      </c>
    </row>
    <row r="40" spans="1:9" ht="48.75" customHeight="1">
      <c r="A40" s="38" t="s">
        <v>3871</v>
      </c>
      <c r="B40" s="30" t="s">
        <v>2744</v>
      </c>
      <c r="C40" s="47" t="s">
        <v>1316</v>
      </c>
      <c r="D40" s="48">
        <f>'議員4(元)'!D40/1000</f>
        <v>98</v>
      </c>
      <c r="E40" s="48">
        <f>'議員4(元)'!E40/1000</f>
        <v>95.515</v>
      </c>
      <c r="F40" s="114" t="s">
        <v>2371</v>
      </c>
      <c r="G40" s="29" t="s">
        <v>3870</v>
      </c>
      <c r="H40" s="29" t="s">
        <v>3166</v>
      </c>
      <c r="I40" s="29" t="s">
        <v>3167</v>
      </c>
    </row>
    <row r="41" spans="1:9" ht="32.25" customHeight="1">
      <c r="A41" s="38" t="s">
        <v>3871</v>
      </c>
      <c r="B41" s="30" t="s">
        <v>247</v>
      </c>
      <c r="C41" s="51" t="s">
        <v>2745</v>
      </c>
      <c r="D41" s="48">
        <f>'議員4(元)'!D41/1000</f>
        <v>95</v>
      </c>
      <c r="E41" s="48">
        <f>'議員4(元)'!E41/1000</f>
        <v>90.135</v>
      </c>
      <c r="F41" s="114" t="s">
        <v>2371</v>
      </c>
      <c r="G41" s="29" t="s">
        <v>3157</v>
      </c>
      <c r="H41" s="29" t="s">
        <v>3161</v>
      </c>
      <c r="I41" s="29" t="s">
        <v>3168</v>
      </c>
    </row>
    <row r="42" spans="1:9" ht="66" customHeight="1">
      <c r="A42" s="38" t="s">
        <v>3871</v>
      </c>
      <c r="B42" s="4" t="s">
        <v>253</v>
      </c>
      <c r="C42" s="51" t="s">
        <v>2745</v>
      </c>
      <c r="D42" s="48">
        <f>'議員4(元)'!D42/1000</f>
        <v>100</v>
      </c>
      <c r="E42" s="48">
        <f>'議員4(元)'!E42/1000</f>
        <v>93.502</v>
      </c>
      <c r="F42" s="114" t="s">
        <v>2371</v>
      </c>
      <c r="G42" s="29" t="s">
        <v>3157</v>
      </c>
      <c r="H42" s="29" t="s">
        <v>3169</v>
      </c>
      <c r="I42" s="29" t="s">
        <v>3170</v>
      </c>
    </row>
    <row r="43" spans="1:9" ht="32.25" customHeight="1">
      <c r="A43" s="38" t="s">
        <v>3871</v>
      </c>
      <c r="B43" s="4" t="s">
        <v>256</v>
      </c>
      <c r="C43" s="51" t="s">
        <v>2746</v>
      </c>
      <c r="D43" s="48">
        <f>'議員4(元)'!D43/1000</f>
        <v>33</v>
      </c>
      <c r="E43" s="48">
        <f>'議員4(元)'!E43/1000</f>
        <v>28.66</v>
      </c>
      <c r="F43" s="114" t="s">
        <v>2371</v>
      </c>
      <c r="G43" s="29" t="s">
        <v>3157</v>
      </c>
      <c r="H43" s="29" t="s">
        <v>3138</v>
      </c>
      <c r="I43" s="29" t="s">
        <v>3171</v>
      </c>
    </row>
    <row r="44" spans="1:9" ht="161.25" customHeight="1">
      <c r="A44" s="38" t="s">
        <v>3871</v>
      </c>
      <c r="B44" s="4" t="s">
        <v>2747</v>
      </c>
      <c r="C44" s="51" t="s">
        <v>2748</v>
      </c>
      <c r="D44" s="48">
        <f>'議員4(元)'!D44/1000</f>
        <v>300</v>
      </c>
      <c r="E44" s="48">
        <f>'議員4(元)'!E44/1000</f>
        <v>299.874</v>
      </c>
      <c r="F44" s="114" t="s">
        <v>2371</v>
      </c>
      <c r="G44" s="29" t="s">
        <v>262</v>
      </c>
      <c r="H44" s="29" t="s">
        <v>3172</v>
      </c>
      <c r="I44" s="29" t="s">
        <v>3147</v>
      </c>
    </row>
    <row r="45" spans="1:9" ht="32.25" customHeight="1">
      <c r="A45" s="38" t="s">
        <v>3871</v>
      </c>
      <c r="B45" s="4" t="s">
        <v>265</v>
      </c>
      <c r="C45" s="51" t="s">
        <v>2749</v>
      </c>
      <c r="D45" s="48">
        <f>'議員4(元)'!D45/1000</f>
        <v>98</v>
      </c>
      <c r="E45" s="48">
        <f>'議員4(元)'!E45/1000</f>
        <v>97.403</v>
      </c>
      <c r="F45" s="114" t="s">
        <v>2371</v>
      </c>
      <c r="G45" s="29" t="s">
        <v>3157</v>
      </c>
      <c r="H45" s="29" t="s">
        <v>3161</v>
      </c>
      <c r="I45" s="29" t="s">
        <v>3168</v>
      </c>
    </row>
    <row r="46" spans="1:9" ht="90" customHeight="1">
      <c r="A46" s="38" t="s">
        <v>3871</v>
      </c>
      <c r="B46" s="4" t="s">
        <v>2750</v>
      </c>
      <c r="C46" s="51" t="s">
        <v>2751</v>
      </c>
      <c r="D46" s="48">
        <f>'議員4(元)'!D46/1000</f>
        <v>66</v>
      </c>
      <c r="E46" s="48">
        <f>'議員4(元)'!E46/1000</f>
        <v>65.36</v>
      </c>
      <c r="F46" s="114" t="s">
        <v>2371</v>
      </c>
      <c r="G46" s="29" t="s">
        <v>3157</v>
      </c>
      <c r="H46" s="29" t="s">
        <v>3138</v>
      </c>
      <c r="I46" s="29" t="s">
        <v>3173</v>
      </c>
    </row>
    <row r="47" spans="1:9" ht="32.25" customHeight="1">
      <c r="A47" s="38" t="s">
        <v>3871</v>
      </c>
      <c r="B47" s="30" t="s">
        <v>274</v>
      </c>
      <c r="C47" s="51" t="s">
        <v>2752</v>
      </c>
      <c r="D47" s="48">
        <f>'議員4(元)'!D47/1000</f>
        <v>95</v>
      </c>
      <c r="E47" s="48">
        <f>'議員4(元)'!E47/1000</f>
        <v>94.226</v>
      </c>
      <c r="F47" s="114" t="s">
        <v>2371</v>
      </c>
      <c r="G47" s="29" t="s">
        <v>3157</v>
      </c>
      <c r="H47" s="29" t="s">
        <v>3161</v>
      </c>
      <c r="I47" s="29" t="s">
        <v>3174</v>
      </c>
    </row>
    <row r="48" spans="1:9" ht="32.25" customHeight="1">
      <c r="A48" s="38" t="s">
        <v>3871</v>
      </c>
      <c r="B48" s="30" t="s">
        <v>2753</v>
      </c>
      <c r="C48" s="51" t="s">
        <v>2754</v>
      </c>
      <c r="D48" s="48">
        <f>'議員4(元)'!D48/1000</f>
        <v>98</v>
      </c>
      <c r="E48" s="48">
        <f>'議員4(元)'!E48/1000</f>
        <v>96.937</v>
      </c>
      <c r="F48" s="114" t="s">
        <v>2371</v>
      </c>
      <c r="G48" s="29" t="s">
        <v>3157</v>
      </c>
      <c r="H48" s="29" t="s">
        <v>3161</v>
      </c>
      <c r="I48" s="29" t="s">
        <v>3175</v>
      </c>
    </row>
    <row r="49" spans="1:9" ht="28.5" customHeight="1">
      <c r="A49" s="38" t="s">
        <v>3871</v>
      </c>
      <c r="B49" s="4" t="s">
        <v>2755</v>
      </c>
      <c r="C49" s="51" t="s">
        <v>2756</v>
      </c>
      <c r="D49" s="48">
        <f>'議員4(元)'!D49/1000</f>
        <v>98</v>
      </c>
      <c r="E49" s="48">
        <f>'議員4(元)'!E49/1000</f>
        <v>92.642</v>
      </c>
      <c r="F49" s="114" t="s">
        <v>2371</v>
      </c>
      <c r="G49" s="29" t="s">
        <v>3157</v>
      </c>
      <c r="H49" s="29" t="s">
        <v>3161</v>
      </c>
      <c r="I49" s="29" t="s">
        <v>3175</v>
      </c>
    </row>
    <row r="50" spans="1:9" ht="28.5" customHeight="1">
      <c r="A50" s="38" t="s">
        <v>3871</v>
      </c>
      <c r="B50" s="30" t="s">
        <v>2757</v>
      </c>
      <c r="C50" s="51" t="s">
        <v>283</v>
      </c>
      <c r="D50" s="48">
        <f>'議員4(元)'!D50/1000</f>
        <v>99</v>
      </c>
      <c r="E50" s="48">
        <f>'議員4(元)'!E50/1000</f>
        <v>93.745</v>
      </c>
      <c r="F50" s="114" t="s">
        <v>2371</v>
      </c>
      <c r="G50" s="29" t="s">
        <v>3157</v>
      </c>
      <c r="H50" s="29" t="s">
        <v>3161</v>
      </c>
      <c r="I50" s="29" t="s">
        <v>3176</v>
      </c>
    </row>
    <row r="51" spans="1:9" ht="27" customHeight="1">
      <c r="A51" s="38" t="s">
        <v>3871</v>
      </c>
      <c r="B51" s="4" t="s">
        <v>2758</v>
      </c>
      <c r="C51" s="51" t="s">
        <v>283</v>
      </c>
      <c r="D51" s="48">
        <f>'議員4(元)'!D51/1000</f>
        <v>95</v>
      </c>
      <c r="E51" s="48">
        <f>'議員4(元)'!E51/1000</f>
        <v>90.236</v>
      </c>
      <c r="F51" s="114" t="s">
        <v>2371</v>
      </c>
      <c r="G51" s="29" t="s">
        <v>3157</v>
      </c>
      <c r="H51" s="29" t="s">
        <v>3161</v>
      </c>
      <c r="I51" s="29" t="s">
        <v>3168</v>
      </c>
    </row>
    <row r="52" spans="1:9" ht="32.25" customHeight="1">
      <c r="A52" s="38" t="s">
        <v>3871</v>
      </c>
      <c r="B52" s="30" t="s">
        <v>2759</v>
      </c>
      <c r="C52" s="51" t="s">
        <v>2760</v>
      </c>
      <c r="D52" s="48">
        <f>'議員4(元)'!D52/1000</f>
        <v>98</v>
      </c>
      <c r="E52" s="48">
        <f>'議員4(元)'!E52/1000</f>
        <v>97.169</v>
      </c>
      <c r="F52" s="116" t="s">
        <v>2371</v>
      </c>
      <c r="G52" s="29" t="s">
        <v>3177</v>
      </c>
      <c r="H52" s="29" t="s">
        <v>3161</v>
      </c>
      <c r="I52" s="29" t="s">
        <v>3178</v>
      </c>
    </row>
    <row r="53" spans="1:9" ht="53.25" customHeight="1">
      <c r="A53" s="38" t="s">
        <v>3871</v>
      </c>
      <c r="B53" s="4" t="s">
        <v>2761</v>
      </c>
      <c r="C53" s="51" t="s">
        <v>2762</v>
      </c>
      <c r="D53" s="48">
        <f>'議員4(元)'!D53/1000</f>
        <v>399</v>
      </c>
      <c r="E53" s="48">
        <f>'議員4(元)'!E53/1000</f>
        <v>399</v>
      </c>
      <c r="F53" s="114" t="s">
        <v>2371</v>
      </c>
      <c r="G53" s="35" t="s">
        <v>3179</v>
      </c>
      <c r="H53" s="96" t="s">
        <v>3180</v>
      </c>
      <c r="I53" s="35" t="s">
        <v>3137</v>
      </c>
    </row>
    <row r="54" spans="1:10" s="14" customFormat="1" ht="30" customHeight="1">
      <c r="A54" s="17"/>
      <c r="B54" s="21" t="s">
        <v>2763</v>
      </c>
      <c r="C54" s="52"/>
      <c r="D54" s="48">
        <f>'議員4(元)'!D54/1000</f>
        <v>2544</v>
      </c>
      <c r="E54" s="48">
        <f>'議員4(元)'!E54/1000</f>
        <v>2487.367</v>
      </c>
      <c r="F54" s="117"/>
      <c r="G54" s="37"/>
      <c r="H54" s="37"/>
      <c r="I54" s="37"/>
      <c r="J54" s="13"/>
    </row>
    <row r="55" spans="1:9" ht="27" customHeight="1">
      <c r="A55" s="38" t="s">
        <v>444</v>
      </c>
      <c r="B55" s="30" t="s">
        <v>1319</v>
      </c>
      <c r="C55" s="47" t="s">
        <v>2764</v>
      </c>
      <c r="D55" s="48">
        <f>'議員4(元)'!D55/1000</f>
        <v>98</v>
      </c>
      <c r="E55" s="48">
        <f>'議員4(元)'!E55/1000</f>
        <v>98</v>
      </c>
      <c r="F55" s="114" t="s">
        <v>2371</v>
      </c>
      <c r="G55" s="29" t="s">
        <v>3157</v>
      </c>
      <c r="H55" s="29" t="s">
        <v>3136</v>
      </c>
      <c r="I55" s="29" t="s">
        <v>3181</v>
      </c>
    </row>
    <row r="56" spans="1:9" ht="33" customHeight="1">
      <c r="A56" s="38" t="s">
        <v>444</v>
      </c>
      <c r="B56" s="30" t="s">
        <v>1323</v>
      </c>
      <c r="C56" s="47" t="s">
        <v>1299</v>
      </c>
      <c r="D56" s="48">
        <f>'議員4(元)'!D56/1000</f>
        <v>98</v>
      </c>
      <c r="E56" s="48">
        <f>'議員4(元)'!E56/1000</f>
        <v>98</v>
      </c>
      <c r="F56" s="114" t="s">
        <v>2371</v>
      </c>
      <c r="G56" s="29" t="s">
        <v>3157</v>
      </c>
      <c r="H56" s="29" t="s">
        <v>3161</v>
      </c>
      <c r="I56" s="29" t="s">
        <v>3182</v>
      </c>
    </row>
    <row r="57" spans="1:9" ht="27" customHeight="1">
      <c r="A57" s="38" t="s">
        <v>444</v>
      </c>
      <c r="B57" s="30" t="s">
        <v>2765</v>
      </c>
      <c r="C57" s="47" t="s">
        <v>2766</v>
      </c>
      <c r="D57" s="48">
        <f>'議員4(元)'!D57/1000</f>
        <v>98</v>
      </c>
      <c r="E57" s="48">
        <f>'議員4(元)'!E57/1000</f>
        <v>98</v>
      </c>
      <c r="F57" s="114" t="s">
        <v>2371</v>
      </c>
      <c r="G57" s="29" t="s">
        <v>422</v>
      </c>
      <c r="H57" s="29" t="s">
        <v>3161</v>
      </c>
      <c r="I57" s="29" t="s">
        <v>3183</v>
      </c>
    </row>
    <row r="58" spans="1:9" ht="24.75" customHeight="1">
      <c r="A58" s="38" t="s">
        <v>444</v>
      </c>
      <c r="B58" s="30" t="s">
        <v>2767</v>
      </c>
      <c r="C58" s="47" t="s">
        <v>2768</v>
      </c>
      <c r="D58" s="48">
        <f>'議員4(元)'!D58/1000</f>
        <v>98</v>
      </c>
      <c r="E58" s="48">
        <f>'議員4(元)'!E58/1000</f>
        <v>98</v>
      </c>
      <c r="F58" s="114" t="s">
        <v>2371</v>
      </c>
      <c r="G58" s="29" t="s">
        <v>422</v>
      </c>
      <c r="H58" s="29" t="s">
        <v>3161</v>
      </c>
      <c r="I58" s="29" t="s">
        <v>3153</v>
      </c>
    </row>
    <row r="59" spans="1:9" ht="24.75" customHeight="1">
      <c r="A59" s="38" t="s">
        <v>444</v>
      </c>
      <c r="B59" s="4" t="s">
        <v>297</v>
      </c>
      <c r="C59" s="51" t="s">
        <v>295</v>
      </c>
      <c r="D59" s="48">
        <f>'議員4(元)'!D59/1000</f>
        <v>98</v>
      </c>
      <c r="E59" s="48">
        <f>'議員4(元)'!E59/1000</f>
        <v>90.958</v>
      </c>
      <c r="F59" s="114" t="s">
        <v>2371</v>
      </c>
      <c r="G59" s="29" t="s">
        <v>3157</v>
      </c>
      <c r="H59" s="29" t="s">
        <v>3136</v>
      </c>
      <c r="I59" s="29" t="s">
        <v>3163</v>
      </c>
    </row>
    <row r="60" spans="1:9" ht="54" customHeight="1">
      <c r="A60" s="38" t="s">
        <v>444</v>
      </c>
      <c r="B60" s="4" t="s">
        <v>296</v>
      </c>
      <c r="C60" s="51" t="s">
        <v>295</v>
      </c>
      <c r="D60" s="48">
        <f>'議員4(元)'!D60/1000</f>
        <v>98</v>
      </c>
      <c r="E60" s="48">
        <f>'議員4(元)'!E60/1000</f>
        <v>98</v>
      </c>
      <c r="F60" s="114" t="s">
        <v>2371</v>
      </c>
      <c r="G60" s="29" t="s">
        <v>3157</v>
      </c>
      <c r="H60" s="29" t="s">
        <v>3166</v>
      </c>
      <c r="I60" s="29" t="s">
        <v>3184</v>
      </c>
    </row>
    <row r="61" spans="1:9" ht="24.75" customHeight="1">
      <c r="A61" s="38" t="s">
        <v>444</v>
      </c>
      <c r="B61" s="4" t="s">
        <v>2769</v>
      </c>
      <c r="C61" s="51" t="s">
        <v>2770</v>
      </c>
      <c r="D61" s="48">
        <f>'議員4(元)'!D61/1000</f>
        <v>97</v>
      </c>
      <c r="E61" s="48">
        <f>'議員4(元)'!E61/1000</f>
        <v>97</v>
      </c>
      <c r="F61" s="114" t="s">
        <v>2371</v>
      </c>
      <c r="G61" s="29" t="s">
        <v>3185</v>
      </c>
      <c r="H61" s="29" t="s">
        <v>3136</v>
      </c>
      <c r="I61" s="29" t="s">
        <v>290</v>
      </c>
    </row>
    <row r="62" spans="1:9" ht="163.5" customHeight="1">
      <c r="A62" s="38" t="s">
        <v>444</v>
      </c>
      <c r="B62" s="4" t="s">
        <v>309</v>
      </c>
      <c r="C62" s="51" t="s">
        <v>2771</v>
      </c>
      <c r="D62" s="48">
        <f>'議員4(元)'!D62/1000</f>
        <v>200</v>
      </c>
      <c r="E62" s="48">
        <f>'議員4(元)'!E62/1000</f>
        <v>199.916</v>
      </c>
      <c r="F62" s="114" t="s">
        <v>2371</v>
      </c>
      <c r="G62" s="29" t="s">
        <v>262</v>
      </c>
      <c r="H62" s="29" t="s">
        <v>3172</v>
      </c>
      <c r="I62" s="29" t="s">
        <v>3147</v>
      </c>
    </row>
    <row r="63" spans="1:9" ht="24.75" customHeight="1">
      <c r="A63" s="38" t="s">
        <v>444</v>
      </c>
      <c r="B63" s="30" t="s">
        <v>2772</v>
      </c>
      <c r="C63" s="51" t="s">
        <v>2773</v>
      </c>
      <c r="D63" s="48">
        <f>'議員4(元)'!D63/1000</f>
        <v>98</v>
      </c>
      <c r="E63" s="48">
        <f>'議員4(元)'!E63/1000</f>
        <v>98</v>
      </c>
      <c r="F63" s="114" t="s">
        <v>2371</v>
      </c>
      <c r="G63" s="29" t="s">
        <v>3186</v>
      </c>
      <c r="H63" s="29" t="s">
        <v>3136</v>
      </c>
      <c r="I63" s="29" t="s">
        <v>3183</v>
      </c>
    </row>
    <row r="64" spans="1:9" ht="24.75" customHeight="1">
      <c r="A64" s="38" t="s">
        <v>444</v>
      </c>
      <c r="B64" s="30" t="s">
        <v>2774</v>
      </c>
      <c r="C64" s="51" t="s">
        <v>2775</v>
      </c>
      <c r="D64" s="48">
        <f>'議員4(元)'!D64/1000</f>
        <v>98</v>
      </c>
      <c r="E64" s="48">
        <f>'議員4(元)'!E64/1000</f>
        <v>98</v>
      </c>
      <c r="F64" s="114" t="s">
        <v>2371</v>
      </c>
      <c r="G64" s="29" t="s">
        <v>299</v>
      </c>
      <c r="H64" s="29" t="s">
        <v>3136</v>
      </c>
      <c r="I64" s="29" t="s">
        <v>3187</v>
      </c>
    </row>
    <row r="65" spans="1:9" ht="33.75" customHeight="1">
      <c r="A65" s="38" t="s">
        <v>444</v>
      </c>
      <c r="B65" s="4" t="s">
        <v>2776</v>
      </c>
      <c r="C65" s="51" t="s">
        <v>2777</v>
      </c>
      <c r="D65" s="48">
        <f>'議員4(元)'!D65/1000</f>
        <v>98</v>
      </c>
      <c r="E65" s="48">
        <f>'議員4(元)'!E65/1000</f>
        <v>93.3</v>
      </c>
      <c r="F65" s="114" t="s">
        <v>2371</v>
      </c>
      <c r="G65" s="36" t="s">
        <v>316</v>
      </c>
      <c r="H65" s="29" t="s">
        <v>3136</v>
      </c>
      <c r="I65" s="29" t="s">
        <v>3188</v>
      </c>
    </row>
    <row r="66" spans="1:9" ht="24.75" customHeight="1">
      <c r="A66" s="38" t="s">
        <v>444</v>
      </c>
      <c r="B66" s="4" t="s">
        <v>296</v>
      </c>
      <c r="C66" s="51" t="s">
        <v>2778</v>
      </c>
      <c r="D66" s="48">
        <f>'議員4(元)'!D66/1000</f>
        <v>28</v>
      </c>
      <c r="E66" s="48">
        <f>'議員4(元)'!E66/1000</f>
        <v>28</v>
      </c>
      <c r="F66" s="114" t="s">
        <v>2371</v>
      </c>
      <c r="G66" s="36" t="s">
        <v>3157</v>
      </c>
      <c r="H66" s="29" t="s">
        <v>3136</v>
      </c>
      <c r="I66" s="29" t="s">
        <v>3189</v>
      </c>
    </row>
    <row r="67" spans="1:9" ht="24.75" customHeight="1">
      <c r="A67" s="38" t="s">
        <v>444</v>
      </c>
      <c r="B67" s="4" t="s">
        <v>312</v>
      </c>
      <c r="C67" s="51" t="s">
        <v>2779</v>
      </c>
      <c r="D67" s="48">
        <f>'議員4(元)'!D67/1000</f>
        <v>98</v>
      </c>
      <c r="E67" s="48">
        <f>'議員4(元)'!E67/1000</f>
        <v>98</v>
      </c>
      <c r="F67" s="114" t="s">
        <v>2371</v>
      </c>
      <c r="G67" s="29" t="s">
        <v>3157</v>
      </c>
      <c r="H67" s="29" t="s">
        <v>3136</v>
      </c>
      <c r="I67" s="29" t="s">
        <v>3190</v>
      </c>
    </row>
    <row r="68" spans="1:9" ht="137.25" customHeight="1">
      <c r="A68" s="38" t="s">
        <v>444</v>
      </c>
      <c r="B68" s="4" t="s">
        <v>2780</v>
      </c>
      <c r="C68" s="51" t="s">
        <v>2781</v>
      </c>
      <c r="D68" s="48">
        <f>'議員4(元)'!D68/1000</f>
        <v>160</v>
      </c>
      <c r="E68" s="48">
        <f>'議員4(元)'!E68/1000</f>
        <v>143.07</v>
      </c>
      <c r="F68" s="114" t="s">
        <v>2371</v>
      </c>
      <c r="G68" s="29" t="s">
        <v>3157</v>
      </c>
      <c r="H68" s="29" t="s">
        <v>3138</v>
      </c>
      <c r="I68" s="29" t="s">
        <v>3191</v>
      </c>
    </row>
    <row r="69" spans="1:9" ht="139.5" customHeight="1">
      <c r="A69" s="38" t="s">
        <v>444</v>
      </c>
      <c r="B69" s="4" t="s">
        <v>324</v>
      </c>
      <c r="C69" s="51" t="s">
        <v>2781</v>
      </c>
      <c r="D69" s="48">
        <f>'議員4(元)'!D69/1000</f>
        <v>280</v>
      </c>
      <c r="E69" s="48">
        <f>'議員4(元)'!E69/1000</f>
        <v>224.846</v>
      </c>
      <c r="F69" s="114" t="s">
        <v>2371</v>
      </c>
      <c r="G69" s="29" t="s">
        <v>3157</v>
      </c>
      <c r="H69" s="29" t="s">
        <v>3138</v>
      </c>
      <c r="I69" s="29" t="s">
        <v>3191</v>
      </c>
    </row>
    <row r="70" spans="1:9" ht="24.75" customHeight="1">
      <c r="A70" s="38" t="s">
        <v>444</v>
      </c>
      <c r="B70" s="4" t="s">
        <v>321</v>
      </c>
      <c r="C70" s="51" t="s">
        <v>2782</v>
      </c>
      <c r="D70" s="48">
        <f>'議員4(元)'!D70/1000</f>
        <v>98</v>
      </c>
      <c r="E70" s="48">
        <f>'議員4(元)'!E70/1000</f>
        <v>97.064</v>
      </c>
      <c r="F70" s="114" t="s">
        <v>2371</v>
      </c>
      <c r="G70" s="29" t="s">
        <v>3157</v>
      </c>
      <c r="H70" s="29" t="s">
        <v>3136</v>
      </c>
      <c r="I70" s="29" t="s">
        <v>3192</v>
      </c>
    </row>
    <row r="71" spans="1:9" ht="24.75" customHeight="1">
      <c r="A71" s="38" t="s">
        <v>444</v>
      </c>
      <c r="B71" s="4" t="s">
        <v>1829</v>
      </c>
      <c r="C71" s="51" t="s">
        <v>2783</v>
      </c>
      <c r="D71" s="48">
        <f>'議員4(元)'!D71/1000</f>
        <v>70</v>
      </c>
      <c r="E71" s="48">
        <f>'議員4(元)'!E71/1000</f>
        <v>69.216</v>
      </c>
      <c r="F71" s="114" t="s">
        <v>2371</v>
      </c>
      <c r="G71" s="36" t="s">
        <v>1827</v>
      </c>
      <c r="H71" s="29" t="s">
        <v>3161</v>
      </c>
      <c r="I71" s="29" t="s">
        <v>3193</v>
      </c>
    </row>
    <row r="72" spans="1:9" ht="32.25" customHeight="1">
      <c r="A72" s="38" t="s">
        <v>444</v>
      </c>
      <c r="B72" s="4" t="s">
        <v>2784</v>
      </c>
      <c r="C72" s="51" t="s">
        <v>1824</v>
      </c>
      <c r="D72" s="48">
        <f>'議員4(元)'!D72/1000</f>
        <v>173</v>
      </c>
      <c r="E72" s="48">
        <f>'議員4(元)'!E72/1000</f>
        <v>168</v>
      </c>
      <c r="F72" s="114" t="s">
        <v>2371</v>
      </c>
      <c r="G72" s="36" t="s">
        <v>1823</v>
      </c>
      <c r="H72" s="29" t="s">
        <v>3194</v>
      </c>
      <c r="I72" s="29" t="s">
        <v>3195</v>
      </c>
    </row>
    <row r="73" spans="1:9" ht="24.75" customHeight="1">
      <c r="A73" s="38" t="s">
        <v>444</v>
      </c>
      <c r="B73" s="4" t="s">
        <v>1820</v>
      </c>
      <c r="C73" s="51" t="s">
        <v>2785</v>
      </c>
      <c r="D73" s="48">
        <f>'議員4(元)'!D73/1000</f>
        <v>98</v>
      </c>
      <c r="E73" s="48">
        <f>'議員4(元)'!E73/1000</f>
        <v>93.274</v>
      </c>
      <c r="F73" s="114" t="s">
        <v>2371</v>
      </c>
      <c r="G73" s="29" t="s">
        <v>3157</v>
      </c>
      <c r="H73" s="29" t="s">
        <v>3136</v>
      </c>
      <c r="I73" s="29" t="s">
        <v>3196</v>
      </c>
    </row>
    <row r="74" spans="1:9" ht="36.75" customHeight="1">
      <c r="A74" s="38" t="s">
        <v>444</v>
      </c>
      <c r="B74" s="4" t="s">
        <v>1219</v>
      </c>
      <c r="C74" s="51" t="s">
        <v>2786</v>
      </c>
      <c r="D74" s="48">
        <f>'議員4(元)'!D74/1000</f>
        <v>98</v>
      </c>
      <c r="E74" s="48">
        <f>'議員4(元)'!E74/1000</f>
        <v>98</v>
      </c>
      <c r="F74" s="114" t="s">
        <v>2371</v>
      </c>
      <c r="G74" s="36" t="s">
        <v>3157</v>
      </c>
      <c r="H74" s="29" t="s">
        <v>3172</v>
      </c>
      <c r="I74" s="29" t="s">
        <v>3184</v>
      </c>
    </row>
    <row r="75" spans="1:9" ht="39.75" customHeight="1">
      <c r="A75" s="38" t="s">
        <v>444</v>
      </c>
      <c r="B75" s="4" t="s">
        <v>2787</v>
      </c>
      <c r="C75" s="51" t="s">
        <v>2788</v>
      </c>
      <c r="D75" s="48">
        <f>'議員4(元)'!D75/1000</f>
        <v>198.375</v>
      </c>
      <c r="E75" s="48">
        <f>'議員4(元)'!E75/1000</f>
        <v>195</v>
      </c>
      <c r="F75" s="114" t="s">
        <v>2371</v>
      </c>
      <c r="G75" s="36" t="s">
        <v>3197</v>
      </c>
      <c r="H75" s="29" t="s">
        <v>3194</v>
      </c>
      <c r="I75" s="29" t="s">
        <v>3198</v>
      </c>
    </row>
    <row r="76" spans="1:9" ht="48" customHeight="1">
      <c r="A76" s="38" t="s">
        <v>444</v>
      </c>
      <c r="B76" s="4" t="s">
        <v>2789</v>
      </c>
      <c r="C76" s="51" t="s">
        <v>2790</v>
      </c>
      <c r="D76" s="48">
        <f>'議員4(元)'!D76/1000</f>
        <v>300</v>
      </c>
      <c r="E76" s="48">
        <f>'議員4(元)'!E76/1000</f>
        <v>241.988</v>
      </c>
      <c r="F76" s="114" t="s">
        <v>3199</v>
      </c>
      <c r="G76" s="29" t="s">
        <v>3200</v>
      </c>
      <c r="H76" s="29" t="s">
        <v>3201</v>
      </c>
      <c r="I76" s="29" t="s">
        <v>3202</v>
      </c>
    </row>
    <row r="77" spans="1:9" ht="51.75" customHeight="1">
      <c r="A77" s="38" t="s">
        <v>444</v>
      </c>
      <c r="B77" s="4" t="s">
        <v>2789</v>
      </c>
      <c r="C77" s="51" t="s">
        <v>2790</v>
      </c>
      <c r="D77" s="48">
        <f>'議員4(元)'!D77/1000</f>
        <v>120</v>
      </c>
      <c r="E77" s="48">
        <f>'議員4(元)'!E77/1000</f>
        <v>107.058</v>
      </c>
      <c r="F77" s="114" t="s">
        <v>3199</v>
      </c>
      <c r="G77" s="29" t="s">
        <v>3200</v>
      </c>
      <c r="H77" s="29" t="s">
        <v>3201</v>
      </c>
      <c r="I77" s="29" t="s">
        <v>3202</v>
      </c>
    </row>
    <row r="78" spans="1:9" ht="24.75" customHeight="1">
      <c r="A78" s="38" t="s">
        <v>444</v>
      </c>
      <c r="B78" s="4" t="s">
        <v>2791</v>
      </c>
      <c r="C78" s="51" t="s">
        <v>2792</v>
      </c>
      <c r="D78" s="48">
        <f>'議員4(元)'!D78/1000</f>
        <v>98</v>
      </c>
      <c r="E78" s="48">
        <f>'議員4(元)'!E78/1000</f>
        <v>98</v>
      </c>
      <c r="F78" s="114" t="s">
        <v>3199</v>
      </c>
      <c r="G78" s="29" t="s">
        <v>3203</v>
      </c>
      <c r="H78" s="29" t="s">
        <v>3204</v>
      </c>
      <c r="I78" s="29" t="s">
        <v>3205</v>
      </c>
    </row>
    <row r="79" spans="1:9" ht="24.75" customHeight="1">
      <c r="A79" s="38" t="s">
        <v>444</v>
      </c>
      <c r="B79" s="30" t="s">
        <v>2793</v>
      </c>
      <c r="C79" s="51" t="s">
        <v>2794</v>
      </c>
      <c r="D79" s="48">
        <f>'議員4(元)'!D79/1000</f>
        <v>98</v>
      </c>
      <c r="E79" s="48">
        <f>'議員4(元)'!E79/1000</f>
        <v>98</v>
      </c>
      <c r="F79" s="114" t="s">
        <v>3199</v>
      </c>
      <c r="G79" s="29" t="s">
        <v>3200</v>
      </c>
      <c r="H79" s="29" t="s">
        <v>3206</v>
      </c>
      <c r="I79" s="29" t="s">
        <v>3207</v>
      </c>
    </row>
    <row r="80" spans="1:9" ht="36" customHeight="1">
      <c r="A80" s="38" t="s">
        <v>444</v>
      </c>
      <c r="B80" s="4" t="s">
        <v>2795</v>
      </c>
      <c r="C80" s="51" t="s">
        <v>2796</v>
      </c>
      <c r="D80" s="48">
        <f>'議員4(元)'!D80/1000</f>
        <v>30</v>
      </c>
      <c r="E80" s="48">
        <f>'議員4(元)'!E80/1000</f>
        <v>30</v>
      </c>
      <c r="F80" s="114" t="s">
        <v>3199</v>
      </c>
      <c r="G80" s="29" t="s">
        <v>3208</v>
      </c>
      <c r="H80" s="29" t="s">
        <v>3206</v>
      </c>
      <c r="I80" s="29" t="s">
        <v>3209</v>
      </c>
    </row>
    <row r="81" spans="1:9" ht="24.75" customHeight="1">
      <c r="A81" s="38" t="s">
        <v>444</v>
      </c>
      <c r="B81" s="30" t="s">
        <v>2797</v>
      </c>
      <c r="C81" s="51" t="s">
        <v>2798</v>
      </c>
      <c r="D81" s="48">
        <f>'議員4(元)'!D81/1000</f>
        <v>98</v>
      </c>
      <c r="E81" s="48">
        <f>'議員4(元)'!E81/1000</f>
        <v>98</v>
      </c>
      <c r="F81" s="114" t="s">
        <v>3199</v>
      </c>
      <c r="G81" s="29" t="s">
        <v>3210</v>
      </c>
      <c r="H81" s="29" t="s">
        <v>3206</v>
      </c>
      <c r="I81" s="29" t="s">
        <v>3211</v>
      </c>
    </row>
    <row r="82" spans="1:9" ht="24.75" customHeight="1">
      <c r="A82" s="38" t="s">
        <v>444</v>
      </c>
      <c r="B82" s="30" t="s">
        <v>2799</v>
      </c>
      <c r="C82" s="51" t="s">
        <v>2800</v>
      </c>
      <c r="D82" s="48">
        <f>'議員4(元)'!D82/1000</f>
        <v>78</v>
      </c>
      <c r="E82" s="48">
        <f>'議員4(元)'!E82/1000</f>
        <v>76.81</v>
      </c>
      <c r="F82" s="114" t="s">
        <v>3199</v>
      </c>
      <c r="G82" s="29" t="s">
        <v>3212</v>
      </c>
      <c r="H82" s="29" t="s">
        <v>3206</v>
      </c>
      <c r="I82" s="29" t="s">
        <v>3213</v>
      </c>
    </row>
    <row r="83" spans="1:9" ht="24.75" customHeight="1">
      <c r="A83" s="38" t="s">
        <v>444</v>
      </c>
      <c r="B83" s="30" t="s">
        <v>2801</v>
      </c>
      <c r="C83" s="51" t="s">
        <v>2802</v>
      </c>
      <c r="D83" s="48">
        <f>'議員4(元)'!D83/1000</f>
        <v>51</v>
      </c>
      <c r="E83" s="48">
        <f>'議員4(元)'!E83/1000</f>
        <v>51</v>
      </c>
      <c r="F83" s="114" t="s">
        <v>3199</v>
      </c>
      <c r="G83" s="29" t="s">
        <v>3214</v>
      </c>
      <c r="H83" s="29" t="s">
        <v>3206</v>
      </c>
      <c r="I83" s="29" t="s">
        <v>3215</v>
      </c>
    </row>
    <row r="84" spans="1:9" ht="24.75" customHeight="1">
      <c r="A84" s="38" t="s">
        <v>444</v>
      </c>
      <c r="B84" s="30" t="s">
        <v>2803</v>
      </c>
      <c r="C84" s="51" t="s">
        <v>2804</v>
      </c>
      <c r="D84" s="48">
        <f>'議員4(元)'!D84/1000</f>
        <v>98</v>
      </c>
      <c r="E84" s="48">
        <f>'議員4(元)'!E84/1000</f>
        <v>98</v>
      </c>
      <c r="F84" s="114" t="s">
        <v>3199</v>
      </c>
      <c r="G84" s="29" t="s">
        <v>3216</v>
      </c>
      <c r="H84" s="29" t="s">
        <v>3206</v>
      </c>
      <c r="I84" s="29" t="s">
        <v>3217</v>
      </c>
    </row>
    <row r="85" spans="1:10" s="14" customFormat="1" ht="29.25" customHeight="1">
      <c r="A85" s="17"/>
      <c r="B85" s="21" t="s">
        <v>2805</v>
      </c>
      <c r="C85" s="52"/>
      <c r="D85" s="48">
        <f>'議員4(元)'!D85/1000</f>
        <v>3451.375</v>
      </c>
      <c r="E85" s="48">
        <f>'議員4(元)'!E85/1000</f>
        <v>3280.5</v>
      </c>
      <c r="F85" s="115"/>
      <c r="G85" s="37"/>
      <c r="H85" s="37"/>
      <c r="I85" s="37"/>
      <c r="J85" s="13"/>
    </row>
    <row r="86" spans="1:9" ht="25.5" customHeight="1">
      <c r="A86" s="38" t="s">
        <v>3874</v>
      </c>
      <c r="B86" s="30" t="s">
        <v>2806</v>
      </c>
      <c r="C86" s="47" t="s">
        <v>2807</v>
      </c>
      <c r="D86" s="48">
        <f>'議員4(元)'!D86/1000</f>
        <v>95</v>
      </c>
      <c r="E86" s="48">
        <f>'議員4(元)'!E86/1000</f>
        <v>95</v>
      </c>
      <c r="F86" s="114" t="s">
        <v>3199</v>
      </c>
      <c r="G86" s="29" t="s">
        <v>1333</v>
      </c>
      <c r="H86" s="29" t="s">
        <v>3204</v>
      </c>
      <c r="I86" s="29" t="s">
        <v>3218</v>
      </c>
    </row>
    <row r="87" spans="1:9" ht="24.75" customHeight="1">
      <c r="A87" s="38" t="s">
        <v>3874</v>
      </c>
      <c r="B87" s="4" t="s">
        <v>2808</v>
      </c>
      <c r="C87" s="47" t="s">
        <v>2809</v>
      </c>
      <c r="D87" s="48">
        <f>'議員4(元)'!D87/1000</f>
        <v>87.5</v>
      </c>
      <c r="E87" s="48">
        <f>'議員4(元)'!E87/1000</f>
        <v>83.125</v>
      </c>
      <c r="F87" s="114" t="s">
        <v>3199</v>
      </c>
      <c r="G87" s="29" t="s">
        <v>1337</v>
      </c>
      <c r="H87" s="29" t="s">
        <v>3206</v>
      </c>
      <c r="I87" s="29" t="s">
        <v>3219</v>
      </c>
    </row>
    <row r="88" spans="1:9" ht="28.5" customHeight="1">
      <c r="A88" s="38" t="s">
        <v>3874</v>
      </c>
      <c r="B88" s="4" t="s">
        <v>446</v>
      </c>
      <c r="C88" s="47" t="s">
        <v>2810</v>
      </c>
      <c r="D88" s="48">
        <f>'議員4(元)'!D88/1000</f>
        <v>95</v>
      </c>
      <c r="E88" s="48">
        <f>'議員4(元)'!E88/1000</f>
        <v>93.275</v>
      </c>
      <c r="F88" s="114" t="s">
        <v>3199</v>
      </c>
      <c r="G88" s="29" t="s">
        <v>3200</v>
      </c>
      <c r="H88" s="29" t="s">
        <v>3220</v>
      </c>
      <c r="I88" s="29" t="s">
        <v>3221</v>
      </c>
    </row>
    <row r="89" spans="1:9" ht="27.75" customHeight="1">
      <c r="A89" s="38" t="s">
        <v>3874</v>
      </c>
      <c r="B89" s="30" t="s">
        <v>1343</v>
      </c>
      <c r="C89" s="47" t="s">
        <v>2811</v>
      </c>
      <c r="D89" s="48">
        <f>'議員4(元)'!D89/1000</f>
        <v>98</v>
      </c>
      <c r="E89" s="48">
        <f>'議員4(元)'!E89/1000</f>
        <v>98</v>
      </c>
      <c r="F89" s="114" t="s">
        <v>3199</v>
      </c>
      <c r="G89" s="29" t="s">
        <v>3200</v>
      </c>
      <c r="H89" s="29" t="s">
        <v>3206</v>
      </c>
      <c r="I89" s="29" t="s">
        <v>3222</v>
      </c>
    </row>
    <row r="90" spans="1:9" ht="40.5" customHeight="1">
      <c r="A90" s="38" t="s">
        <v>3874</v>
      </c>
      <c r="B90" s="30" t="s">
        <v>1345</v>
      </c>
      <c r="C90" s="47" t="s">
        <v>2811</v>
      </c>
      <c r="D90" s="48">
        <f>'議員4(元)'!D90/1000</f>
        <v>100</v>
      </c>
      <c r="E90" s="48">
        <f>'議員4(元)'!E90/1000</f>
        <v>99.8</v>
      </c>
      <c r="F90" s="114" t="s">
        <v>3199</v>
      </c>
      <c r="G90" s="29" t="s">
        <v>3200</v>
      </c>
      <c r="H90" s="29" t="s">
        <v>3223</v>
      </c>
      <c r="I90" s="29" t="s">
        <v>3224</v>
      </c>
    </row>
    <row r="91" spans="1:9" ht="36" customHeight="1">
      <c r="A91" s="38" t="s">
        <v>3874</v>
      </c>
      <c r="B91" s="4" t="s">
        <v>2812</v>
      </c>
      <c r="C91" s="51" t="s">
        <v>2813</v>
      </c>
      <c r="D91" s="48">
        <f>'議員4(元)'!D91/1000</f>
        <v>98</v>
      </c>
      <c r="E91" s="48">
        <f>'議員4(元)'!E91/1000</f>
        <v>98</v>
      </c>
      <c r="F91" s="114" t="s">
        <v>3199</v>
      </c>
      <c r="G91" s="36" t="s">
        <v>1400</v>
      </c>
      <c r="H91" s="29" t="s">
        <v>3206</v>
      </c>
      <c r="I91" s="29" t="s">
        <v>3225</v>
      </c>
    </row>
    <row r="92" spans="1:9" ht="43.5" customHeight="1">
      <c r="A92" s="38" t="s">
        <v>3874</v>
      </c>
      <c r="B92" s="30" t="s">
        <v>1398</v>
      </c>
      <c r="C92" s="51" t="s">
        <v>2814</v>
      </c>
      <c r="D92" s="48">
        <f>'議員4(元)'!D92/1000</f>
        <v>95</v>
      </c>
      <c r="E92" s="48">
        <f>'議員4(元)'!E92/1000</f>
        <v>93.219</v>
      </c>
      <c r="F92" s="114" t="s">
        <v>3199</v>
      </c>
      <c r="G92" s="36" t="s">
        <v>3200</v>
      </c>
      <c r="H92" s="29" t="s">
        <v>3223</v>
      </c>
      <c r="I92" s="29" t="s">
        <v>3226</v>
      </c>
    </row>
    <row r="93" spans="1:9" ht="171.75" customHeight="1">
      <c r="A93" s="38" t="s">
        <v>3874</v>
      </c>
      <c r="B93" s="4" t="s">
        <v>1396</v>
      </c>
      <c r="C93" s="51" t="s">
        <v>2771</v>
      </c>
      <c r="D93" s="48">
        <f>'議員4(元)'!D93/1000</f>
        <v>300</v>
      </c>
      <c r="E93" s="48">
        <f>'議員4(元)'!E93/1000</f>
        <v>299.874</v>
      </c>
      <c r="F93" s="114" t="s">
        <v>3199</v>
      </c>
      <c r="G93" s="36" t="s">
        <v>262</v>
      </c>
      <c r="H93" s="29" t="s">
        <v>3227</v>
      </c>
      <c r="I93" s="29" t="s">
        <v>3207</v>
      </c>
    </row>
    <row r="94" spans="1:9" ht="31.5" customHeight="1">
      <c r="A94" s="38" t="s">
        <v>3874</v>
      </c>
      <c r="B94" s="30" t="s">
        <v>385</v>
      </c>
      <c r="C94" s="51" t="s">
        <v>314</v>
      </c>
      <c r="D94" s="48">
        <f>'議員4(元)'!D94/1000</f>
        <v>380</v>
      </c>
      <c r="E94" s="48">
        <f>'議員4(元)'!E94/1000</f>
        <v>337.436</v>
      </c>
      <c r="F94" s="114" t="s">
        <v>2371</v>
      </c>
      <c r="G94" s="36" t="s">
        <v>384</v>
      </c>
      <c r="H94" s="29" t="s">
        <v>3194</v>
      </c>
      <c r="I94" s="29" t="s">
        <v>3228</v>
      </c>
    </row>
    <row r="95" spans="1:9" ht="32.25" customHeight="1">
      <c r="A95" s="38" t="s">
        <v>3874</v>
      </c>
      <c r="B95" s="30" t="s">
        <v>2815</v>
      </c>
      <c r="C95" s="51" t="s">
        <v>1280</v>
      </c>
      <c r="D95" s="48">
        <f>'議員4(元)'!D95/1000</f>
        <v>99</v>
      </c>
      <c r="E95" s="48">
        <f>'議員4(元)'!E95/1000</f>
        <v>99</v>
      </c>
      <c r="F95" s="114" t="s">
        <v>2371</v>
      </c>
      <c r="G95" s="36" t="s">
        <v>3229</v>
      </c>
      <c r="H95" s="29" t="s">
        <v>3161</v>
      </c>
      <c r="I95" s="29" t="s">
        <v>3230</v>
      </c>
    </row>
    <row r="96" spans="1:9" ht="51.75" customHeight="1">
      <c r="A96" s="38" t="s">
        <v>3874</v>
      </c>
      <c r="B96" s="30" t="s">
        <v>2816</v>
      </c>
      <c r="C96" s="51" t="s">
        <v>1276</v>
      </c>
      <c r="D96" s="48">
        <f>'議員4(元)'!D96/1000</f>
        <v>79.117</v>
      </c>
      <c r="E96" s="48">
        <f>'議員4(元)'!E96/1000</f>
        <v>79.117</v>
      </c>
      <c r="F96" s="114" t="s">
        <v>2371</v>
      </c>
      <c r="G96" s="36" t="s">
        <v>3870</v>
      </c>
      <c r="H96" s="29" t="s">
        <v>3231</v>
      </c>
      <c r="I96" s="29" t="s">
        <v>3232</v>
      </c>
    </row>
    <row r="97" spans="1:9" ht="36.75" customHeight="1">
      <c r="A97" s="38" t="s">
        <v>3874</v>
      </c>
      <c r="B97" s="30" t="s">
        <v>2817</v>
      </c>
      <c r="C97" s="51" t="s">
        <v>2818</v>
      </c>
      <c r="D97" s="48">
        <f>'議員4(元)'!D97/1000</f>
        <v>350</v>
      </c>
      <c r="E97" s="48">
        <f>'議員4(元)'!E97/1000</f>
        <v>306.584</v>
      </c>
      <c r="F97" s="114" t="s">
        <v>2371</v>
      </c>
      <c r="G97" s="36" t="s">
        <v>3157</v>
      </c>
      <c r="H97" s="29" t="s">
        <v>3138</v>
      </c>
      <c r="I97" s="29" t="s">
        <v>3191</v>
      </c>
    </row>
    <row r="98" spans="1:9" ht="36.75" customHeight="1">
      <c r="A98" s="38" t="s">
        <v>3874</v>
      </c>
      <c r="B98" s="30" t="s">
        <v>3624</v>
      </c>
      <c r="C98" s="51" t="s">
        <v>3625</v>
      </c>
      <c r="D98" s="48">
        <f>'議員4(元)'!D98/1000</f>
        <v>150</v>
      </c>
      <c r="E98" s="48">
        <f>'議員4(元)'!E98/1000</f>
        <v>139.699</v>
      </c>
      <c r="F98" s="114" t="s">
        <v>2371</v>
      </c>
      <c r="G98" s="36" t="s">
        <v>3177</v>
      </c>
      <c r="H98" s="29" t="s">
        <v>3138</v>
      </c>
      <c r="I98" s="29" t="s">
        <v>3139</v>
      </c>
    </row>
    <row r="99" spans="1:9" ht="36.75" customHeight="1">
      <c r="A99" s="38" t="s">
        <v>3874</v>
      </c>
      <c r="B99" s="30" t="s">
        <v>3626</v>
      </c>
      <c r="C99" s="51" t="s">
        <v>3627</v>
      </c>
      <c r="D99" s="48">
        <f>'議員4(元)'!D99/1000</f>
        <v>95</v>
      </c>
      <c r="E99" s="48">
        <f>'議員4(元)'!E99/1000</f>
        <v>82.711</v>
      </c>
      <c r="F99" s="114" t="s">
        <v>2371</v>
      </c>
      <c r="G99" s="36" t="s">
        <v>3177</v>
      </c>
      <c r="H99" s="29" t="s">
        <v>3138</v>
      </c>
      <c r="I99" s="29" t="s">
        <v>3139</v>
      </c>
    </row>
    <row r="100" spans="1:9" ht="36.75" customHeight="1">
      <c r="A100" s="38" t="s">
        <v>3874</v>
      </c>
      <c r="B100" s="30" t="s">
        <v>3628</v>
      </c>
      <c r="C100" s="51" t="s">
        <v>1824</v>
      </c>
      <c r="D100" s="48">
        <f>'議員4(元)'!D100/1000</f>
        <v>156.327</v>
      </c>
      <c r="E100" s="48">
        <f>'議員4(元)'!E100/1000</f>
        <v>156.327</v>
      </c>
      <c r="F100" s="114" t="s">
        <v>2371</v>
      </c>
      <c r="G100" s="36" t="s">
        <v>3177</v>
      </c>
      <c r="H100" s="29" t="s">
        <v>3138</v>
      </c>
      <c r="I100" s="29" t="s">
        <v>3139</v>
      </c>
    </row>
    <row r="101" spans="1:9" ht="30" customHeight="1">
      <c r="A101" s="38" t="s">
        <v>3874</v>
      </c>
      <c r="B101" s="30" t="s">
        <v>1268</v>
      </c>
      <c r="C101" s="51" t="s">
        <v>3629</v>
      </c>
      <c r="D101" s="48">
        <f>'議員4(元)'!D101/1000</f>
        <v>45</v>
      </c>
      <c r="E101" s="48">
        <f>'議員4(元)'!E101/1000</f>
        <v>45</v>
      </c>
      <c r="F101" s="114" t="s">
        <v>2371</v>
      </c>
      <c r="G101" s="36" t="s">
        <v>3233</v>
      </c>
      <c r="H101" s="29" t="s">
        <v>3234</v>
      </c>
      <c r="I101" s="29" t="s">
        <v>3235</v>
      </c>
    </row>
    <row r="102" spans="1:9" ht="27" customHeight="1">
      <c r="A102" s="38" t="s">
        <v>3874</v>
      </c>
      <c r="B102" s="30" t="s">
        <v>1264</v>
      </c>
      <c r="C102" s="51" t="s">
        <v>3630</v>
      </c>
      <c r="D102" s="48">
        <f>'議員4(元)'!D102/1000</f>
        <v>96.5</v>
      </c>
      <c r="E102" s="48">
        <f>'議員4(元)'!E102/1000</f>
        <v>96.5</v>
      </c>
      <c r="F102" s="114" t="s">
        <v>2371</v>
      </c>
      <c r="G102" s="36" t="s">
        <v>3236</v>
      </c>
      <c r="H102" s="29" t="s">
        <v>3161</v>
      </c>
      <c r="I102" s="29" t="s">
        <v>3237</v>
      </c>
    </row>
    <row r="103" spans="1:9" ht="32.25" customHeight="1">
      <c r="A103" s="38" t="s">
        <v>3874</v>
      </c>
      <c r="B103" s="30" t="s">
        <v>3631</v>
      </c>
      <c r="C103" s="51" t="s">
        <v>1261</v>
      </c>
      <c r="D103" s="48">
        <f>'議員4(元)'!D103/1000</f>
        <v>130</v>
      </c>
      <c r="E103" s="48">
        <f>'議員4(元)'!E103/1000</f>
        <v>127.6</v>
      </c>
      <c r="F103" s="114" t="s">
        <v>2371</v>
      </c>
      <c r="G103" s="36" t="s">
        <v>3148</v>
      </c>
      <c r="H103" s="29" t="s">
        <v>3161</v>
      </c>
      <c r="I103" s="29" t="s">
        <v>3238</v>
      </c>
    </row>
    <row r="104" spans="1:9" ht="30.75" customHeight="1">
      <c r="A104" s="38" t="s">
        <v>3874</v>
      </c>
      <c r="B104" s="30" t="s">
        <v>3632</v>
      </c>
      <c r="C104" s="51" t="s">
        <v>3633</v>
      </c>
      <c r="D104" s="48">
        <f>'議員4(元)'!D104/1000</f>
        <v>100</v>
      </c>
      <c r="E104" s="48">
        <f>'議員4(元)'!E104/1000</f>
        <v>99.934</v>
      </c>
      <c r="F104" s="114" t="s">
        <v>2371</v>
      </c>
      <c r="G104" s="36" t="s">
        <v>3157</v>
      </c>
      <c r="H104" s="29" t="s">
        <v>3161</v>
      </c>
      <c r="I104" s="29" t="s">
        <v>3239</v>
      </c>
    </row>
    <row r="105" spans="1:9" ht="30.75" customHeight="1">
      <c r="A105" s="38" t="s">
        <v>3874</v>
      </c>
      <c r="B105" s="4" t="s">
        <v>3634</v>
      </c>
      <c r="C105" s="51" t="s">
        <v>3635</v>
      </c>
      <c r="D105" s="48">
        <f>'議員4(元)'!D105/1000</f>
        <v>80.8</v>
      </c>
      <c r="E105" s="48">
        <f>'議員4(元)'!E105/1000</f>
        <v>80.472</v>
      </c>
      <c r="F105" s="114" t="s">
        <v>2371</v>
      </c>
      <c r="G105" s="29" t="s">
        <v>3177</v>
      </c>
      <c r="H105" s="29" t="s">
        <v>3161</v>
      </c>
      <c r="I105" s="29" t="s">
        <v>3240</v>
      </c>
    </row>
    <row r="106" spans="1:9" ht="30.75" customHeight="1">
      <c r="A106" s="38" t="s">
        <v>3874</v>
      </c>
      <c r="B106" s="4" t="s">
        <v>1255</v>
      </c>
      <c r="C106" s="51" t="s">
        <v>3636</v>
      </c>
      <c r="D106" s="48">
        <f>'議員4(元)'!D106/1000</f>
        <v>60</v>
      </c>
      <c r="E106" s="48">
        <f>'議員4(元)'!E106/1000</f>
        <v>59.155</v>
      </c>
      <c r="F106" s="114" t="s">
        <v>2371</v>
      </c>
      <c r="G106" s="29" t="s">
        <v>3148</v>
      </c>
      <c r="H106" s="29" t="s">
        <v>3161</v>
      </c>
      <c r="I106" s="29" t="s">
        <v>3241</v>
      </c>
    </row>
    <row r="107" spans="1:9" ht="37.5" customHeight="1">
      <c r="A107" s="38" t="s">
        <v>3874</v>
      </c>
      <c r="B107" s="4" t="s">
        <v>3637</v>
      </c>
      <c r="C107" s="51" t="s">
        <v>1251</v>
      </c>
      <c r="D107" s="48">
        <f>'議員4(元)'!D107/1000</f>
        <v>130</v>
      </c>
      <c r="E107" s="48">
        <f>'議員4(元)'!E107/1000</f>
        <v>118.437</v>
      </c>
      <c r="F107" s="114" t="s">
        <v>2371</v>
      </c>
      <c r="G107" s="29" t="s">
        <v>3148</v>
      </c>
      <c r="H107" s="29" t="s">
        <v>3161</v>
      </c>
      <c r="I107" s="29" t="s">
        <v>3242</v>
      </c>
    </row>
    <row r="108" spans="1:9" ht="28.5" customHeight="1">
      <c r="A108" s="38" t="s">
        <v>3874</v>
      </c>
      <c r="B108" s="4" t="s">
        <v>3638</v>
      </c>
      <c r="C108" s="51" t="s">
        <v>1420</v>
      </c>
      <c r="D108" s="48">
        <f>'議員4(元)'!D108/1000</f>
        <v>90</v>
      </c>
      <c r="E108" s="48">
        <f>'議員4(元)'!E108/1000</f>
        <v>88.431</v>
      </c>
      <c r="F108" s="114" t="s">
        <v>2371</v>
      </c>
      <c r="G108" s="29" t="s">
        <v>3177</v>
      </c>
      <c r="H108" s="29" t="s">
        <v>3161</v>
      </c>
      <c r="I108" s="29" t="s">
        <v>3243</v>
      </c>
    </row>
    <row r="109" spans="1:9" ht="27" customHeight="1">
      <c r="A109" s="38" t="s">
        <v>3874</v>
      </c>
      <c r="B109" s="4" t="s">
        <v>3639</v>
      </c>
      <c r="C109" s="51" t="s">
        <v>1417</v>
      </c>
      <c r="D109" s="48">
        <f>'議員4(元)'!D109/1000</f>
        <v>98</v>
      </c>
      <c r="E109" s="48">
        <f>'議員4(元)'!E109/1000</f>
        <v>98</v>
      </c>
      <c r="F109" s="114" t="s">
        <v>2371</v>
      </c>
      <c r="G109" s="29" t="s">
        <v>3229</v>
      </c>
      <c r="H109" s="29" t="s">
        <v>3161</v>
      </c>
      <c r="I109" s="29" t="s">
        <v>3244</v>
      </c>
    </row>
    <row r="110" spans="1:9" ht="27" customHeight="1">
      <c r="A110" s="38" t="s">
        <v>3874</v>
      </c>
      <c r="B110" s="4" t="s">
        <v>3640</v>
      </c>
      <c r="C110" s="51" t="s">
        <v>1414</v>
      </c>
      <c r="D110" s="48">
        <f>'議員4(元)'!D110/1000</f>
        <v>90</v>
      </c>
      <c r="E110" s="48">
        <f>'議員4(元)'!E110/1000</f>
        <v>62</v>
      </c>
      <c r="F110" s="114" t="s">
        <v>2371</v>
      </c>
      <c r="G110" s="36" t="s">
        <v>3157</v>
      </c>
      <c r="H110" s="29" t="s">
        <v>3161</v>
      </c>
      <c r="I110" s="29" t="s">
        <v>3245</v>
      </c>
    </row>
    <row r="111" spans="1:9" ht="36.75" customHeight="1">
      <c r="A111" s="38" t="s">
        <v>3874</v>
      </c>
      <c r="B111" s="4" t="s">
        <v>3641</v>
      </c>
      <c r="C111" s="51" t="s">
        <v>1411</v>
      </c>
      <c r="D111" s="48">
        <f>'議員4(元)'!D111/1000</f>
        <v>180</v>
      </c>
      <c r="E111" s="48">
        <f>'議員4(元)'!E111/1000</f>
        <v>162</v>
      </c>
      <c r="F111" s="114" t="s">
        <v>2371</v>
      </c>
      <c r="G111" s="36" t="s">
        <v>3148</v>
      </c>
      <c r="H111" s="29" t="s">
        <v>3194</v>
      </c>
      <c r="I111" s="29" t="s">
        <v>3246</v>
      </c>
    </row>
    <row r="112" spans="1:9" ht="36.75" customHeight="1">
      <c r="A112" s="38" t="s">
        <v>3874</v>
      </c>
      <c r="B112" s="4" t="s">
        <v>3642</v>
      </c>
      <c r="C112" s="51" t="s">
        <v>3643</v>
      </c>
      <c r="D112" s="48">
        <f>'議員4(元)'!D112/1000</f>
        <v>22.5</v>
      </c>
      <c r="E112" s="48">
        <f>'議員4(元)'!E112/1000</f>
        <v>18.973</v>
      </c>
      <c r="F112" s="114" t="s">
        <v>2371</v>
      </c>
      <c r="G112" s="29" t="s">
        <v>3177</v>
      </c>
      <c r="H112" s="29" t="s">
        <v>3194</v>
      </c>
      <c r="I112" s="29" t="s">
        <v>3247</v>
      </c>
    </row>
    <row r="113" spans="1:9" ht="36.75" customHeight="1">
      <c r="A113" s="38" t="s">
        <v>3874</v>
      </c>
      <c r="B113" s="4" t="s">
        <v>3644</v>
      </c>
      <c r="C113" s="51" t="s">
        <v>3645</v>
      </c>
      <c r="D113" s="48">
        <f>'議員4(元)'!D113/1000</f>
        <v>98</v>
      </c>
      <c r="E113" s="48">
        <f>'議員4(元)'!E113/1000</f>
        <v>98</v>
      </c>
      <c r="F113" s="114" t="s">
        <v>3199</v>
      </c>
      <c r="G113" s="36" t="s">
        <v>3248</v>
      </c>
      <c r="H113" s="29" t="s">
        <v>3206</v>
      </c>
      <c r="I113" s="29" t="s">
        <v>3249</v>
      </c>
    </row>
    <row r="114" spans="1:9" ht="57.75" customHeight="1">
      <c r="A114" s="38" t="s">
        <v>3874</v>
      </c>
      <c r="B114" s="4" t="s">
        <v>1426</v>
      </c>
      <c r="C114" s="51" t="s">
        <v>3646</v>
      </c>
      <c r="D114" s="48">
        <f>'議員4(元)'!D114/1000</f>
        <v>217.583</v>
      </c>
      <c r="E114" s="48">
        <f>'議員4(元)'!E114/1000</f>
        <v>210.209</v>
      </c>
      <c r="F114" s="114" t="s">
        <v>3199</v>
      </c>
      <c r="G114" s="29" t="s">
        <v>3250</v>
      </c>
      <c r="H114" s="97" t="s">
        <v>3251</v>
      </c>
      <c r="I114" s="29" t="s">
        <v>3252</v>
      </c>
    </row>
    <row r="115" spans="1:10" s="14" customFormat="1" ht="29.25" customHeight="1">
      <c r="A115" s="17"/>
      <c r="B115" s="21" t="s">
        <v>436</v>
      </c>
      <c r="C115" s="52"/>
      <c r="D115" s="48">
        <f>'議員4(元)'!D115/1000</f>
        <v>3716.327</v>
      </c>
      <c r="E115" s="48">
        <f>'議員4(元)'!E115/1000</f>
        <v>3525.878</v>
      </c>
      <c r="F115" s="115"/>
      <c r="G115" s="37"/>
      <c r="H115" s="37"/>
      <c r="I115" s="37"/>
      <c r="J115" s="13"/>
    </row>
    <row r="116" spans="1:9" ht="26.25" customHeight="1">
      <c r="A116" s="38" t="s">
        <v>3875</v>
      </c>
      <c r="B116" s="30" t="s">
        <v>3647</v>
      </c>
      <c r="C116" s="47" t="s">
        <v>2766</v>
      </c>
      <c r="D116" s="48">
        <f>'議員4(元)'!D116/1000</f>
        <v>98</v>
      </c>
      <c r="E116" s="48">
        <f>'議員4(元)'!E116/1000</f>
        <v>98</v>
      </c>
      <c r="F116" s="114" t="s">
        <v>3199</v>
      </c>
      <c r="G116" s="29" t="s">
        <v>1333</v>
      </c>
      <c r="H116" s="29" t="s">
        <v>3206</v>
      </c>
      <c r="I116" s="29" t="s">
        <v>3253</v>
      </c>
    </row>
    <row r="117" spans="1:9" ht="26.25" customHeight="1">
      <c r="A117" s="38" t="s">
        <v>3875</v>
      </c>
      <c r="B117" s="4" t="s">
        <v>3648</v>
      </c>
      <c r="C117" s="51" t="s">
        <v>3649</v>
      </c>
      <c r="D117" s="48">
        <f>'議員4(元)'!D117/1000</f>
        <v>89</v>
      </c>
      <c r="E117" s="48">
        <f>'議員4(元)'!E117/1000</f>
        <v>89</v>
      </c>
      <c r="F117" s="114" t="s">
        <v>3199</v>
      </c>
      <c r="G117" s="29" t="s">
        <v>1461</v>
      </c>
      <c r="H117" s="29" t="s">
        <v>3206</v>
      </c>
      <c r="I117" s="29" t="s">
        <v>3254</v>
      </c>
    </row>
    <row r="118" spans="1:9" ht="26.25" customHeight="1">
      <c r="A118" s="38" t="s">
        <v>3875</v>
      </c>
      <c r="B118" s="4" t="s">
        <v>3650</v>
      </c>
      <c r="C118" s="51" t="s">
        <v>3651</v>
      </c>
      <c r="D118" s="48">
        <f>'議員4(元)'!D118/1000</f>
        <v>97</v>
      </c>
      <c r="E118" s="48">
        <f>'議員4(元)'!E118/1000</f>
        <v>96.753</v>
      </c>
      <c r="F118" s="114" t="s">
        <v>3199</v>
      </c>
      <c r="G118" s="29" t="s">
        <v>1457</v>
      </c>
      <c r="H118" s="29" t="s">
        <v>3206</v>
      </c>
      <c r="I118" s="29" t="s">
        <v>3249</v>
      </c>
    </row>
    <row r="119" spans="1:9" ht="162.75" customHeight="1">
      <c r="A119" s="38" t="s">
        <v>3875</v>
      </c>
      <c r="B119" s="4" t="s">
        <v>1455</v>
      </c>
      <c r="C119" s="51" t="s">
        <v>2771</v>
      </c>
      <c r="D119" s="48">
        <f>'議員4(元)'!D119/1000</f>
        <v>300</v>
      </c>
      <c r="E119" s="48">
        <f>'議員4(元)'!E119/1000</f>
        <v>299.874</v>
      </c>
      <c r="F119" s="114" t="s">
        <v>3199</v>
      </c>
      <c r="G119" s="29" t="s">
        <v>262</v>
      </c>
      <c r="H119" s="29" t="s">
        <v>3227</v>
      </c>
      <c r="I119" s="29" t="s">
        <v>3207</v>
      </c>
    </row>
    <row r="120" spans="1:9" ht="42" customHeight="1">
      <c r="A120" s="38" t="s">
        <v>3875</v>
      </c>
      <c r="B120" s="4" t="s">
        <v>1454</v>
      </c>
      <c r="C120" s="51" t="s">
        <v>1452</v>
      </c>
      <c r="D120" s="48">
        <f>'議員4(元)'!D120/1000</f>
        <v>225</v>
      </c>
      <c r="E120" s="48">
        <f>'議員4(元)'!E120/1000</f>
        <v>225</v>
      </c>
      <c r="F120" s="114" t="s">
        <v>2371</v>
      </c>
      <c r="G120" s="29" t="s">
        <v>1451</v>
      </c>
      <c r="H120" s="29" t="s">
        <v>3172</v>
      </c>
      <c r="I120" s="29" t="s">
        <v>3255</v>
      </c>
    </row>
    <row r="121" spans="1:9" ht="42.75" customHeight="1">
      <c r="A121" s="38" t="s">
        <v>3875</v>
      </c>
      <c r="B121" s="4" t="s">
        <v>1453</v>
      </c>
      <c r="C121" s="51" t="s">
        <v>1452</v>
      </c>
      <c r="D121" s="48">
        <f>'議員4(元)'!D121/1000</f>
        <v>75</v>
      </c>
      <c r="E121" s="48">
        <f>'議員4(元)'!E121/1000</f>
        <v>74.937</v>
      </c>
      <c r="F121" s="114" t="s">
        <v>2371</v>
      </c>
      <c r="G121" s="29" t="s">
        <v>1451</v>
      </c>
      <c r="H121" s="29" t="s">
        <v>3172</v>
      </c>
      <c r="I121" s="29" t="s">
        <v>3255</v>
      </c>
    </row>
    <row r="122" spans="1:9" ht="26.25" customHeight="1">
      <c r="A122" s="38" t="s">
        <v>3875</v>
      </c>
      <c r="B122" s="4" t="s">
        <v>1450</v>
      </c>
      <c r="C122" s="51" t="s">
        <v>3652</v>
      </c>
      <c r="D122" s="48">
        <f>'議員4(元)'!D122/1000</f>
        <v>98</v>
      </c>
      <c r="E122" s="48">
        <f>'議員4(元)'!E122/1000</f>
        <v>38.045</v>
      </c>
      <c r="F122" s="114" t="s">
        <v>2371</v>
      </c>
      <c r="G122" s="29" t="s">
        <v>3878</v>
      </c>
      <c r="H122" s="29" t="s">
        <v>3161</v>
      </c>
      <c r="I122" s="29" t="s">
        <v>3256</v>
      </c>
    </row>
    <row r="123" spans="1:9" ht="26.25" customHeight="1">
      <c r="A123" s="38" t="s">
        <v>3875</v>
      </c>
      <c r="B123" s="4" t="s">
        <v>1058</v>
      </c>
      <c r="C123" s="51" t="s">
        <v>1059</v>
      </c>
      <c r="D123" s="48">
        <f>'議員4(元)'!D123/1000</f>
        <v>68</v>
      </c>
      <c r="E123" s="48">
        <f>'議員4(元)'!E123/1000</f>
        <v>68</v>
      </c>
      <c r="F123" s="114" t="s">
        <v>2371</v>
      </c>
      <c r="G123" s="29" t="s">
        <v>1445</v>
      </c>
      <c r="H123" s="29" t="s">
        <v>3161</v>
      </c>
      <c r="I123" s="29" t="s">
        <v>3257</v>
      </c>
    </row>
    <row r="124" spans="1:9" ht="26.25" customHeight="1">
      <c r="A124" s="38" t="s">
        <v>3875</v>
      </c>
      <c r="B124" s="4" t="s">
        <v>1060</v>
      </c>
      <c r="C124" s="51" t="s">
        <v>1061</v>
      </c>
      <c r="D124" s="48">
        <f>'議員4(元)'!D124/1000</f>
        <v>98</v>
      </c>
      <c r="E124" s="48">
        <f>'議員4(元)'!E124/1000</f>
        <v>98</v>
      </c>
      <c r="F124" s="114" t="s">
        <v>2371</v>
      </c>
      <c r="G124" s="29" t="s">
        <v>3877</v>
      </c>
      <c r="H124" s="29" t="s">
        <v>3161</v>
      </c>
      <c r="I124" s="29" t="s">
        <v>3190</v>
      </c>
    </row>
    <row r="125" spans="1:9" ht="26.25" customHeight="1">
      <c r="A125" s="38" t="s">
        <v>3875</v>
      </c>
      <c r="B125" s="4" t="s">
        <v>1062</v>
      </c>
      <c r="C125" s="51" t="s">
        <v>1063</v>
      </c>
      <c r="D125" s="48">
        <f>'議員4(元)'!D125/1000</f>
        <v>250</v>
      </c>
      <c r="E125" s="48">
        <f>'議員4(元)'!E125/1000</f>
        <v>208</v>
      </c>
      <c r="F125" s="114" t="s">
        <v>2371</v>
      </c>
      <c r="G125" s="29" t="s">
        <v>3258</v>
      </c>
      <c r="H125" s="29" t="s">
        <v>3143</v>
      </c>
      <c r="I125" s="29" t="s">
        <v>3259</v>
      </c>
    </row>
    <row r="126" spans="1:9" ht="39.75" customHeight="1">
      <c r="A126" s="38" t="s">
        <v>3875</v>
      </c>
      <c r="B126" s="4" t="s">
        <v>1064</v>
      </c>
      <c r="C126" s="51" t="s">
        <v>1065</v>
      </c>
      <c r="D126" s="48">
        <f>'議員4(元)'!D126/1000</f>
        <v>100</v>
      </c>
      <c r="E126" s="48">
        <f>'議員4(元)'!E126/1000</f>
        <v>96.24</v>
      </c>
      <c r="F126" s="114" t="s">
        <v>2371</v>
      </c>
      <c r="G126" s="29" t="s">
        <v>3878</v>
      </c>
      <c r="H126" s="29" t="s">
        <v>3161</v>
      </c>
      <c r="I126" s="29" t="s">
        <v>3260</v>
      </c>
    </row>
    <row r="127" spans="1:9" ht="26.25" customHeight="1">
      <c r="A127" s="38" t="s">
        <v>3875</v>
      </c>
      <c r="B127" s="4" t="s">
        <v>1066</v>
      </c>
      <c r="C127" s="51" t="s">
        <v>1438</v>
      </c>
      <c r="D127" s="48">
        <f>'議員4(元)'!D127/1000</f>
        <v>95</v>
      </c>
      <c r="E127" s="48">
        <f>'議員4(元)'!E127/1000</f>
        <v>94.998</v>
      </c>
      <c r="F127" s="114" t="s">
        <v>2371</v>
      </c>
      <c r="G127" s="29" t="s">
        <v>3229</v>
      </c>
      <c r="H127" s="29" t="s">
        <v>3161</v>
      </c>
      <c r="I127" s="29" t="s">
        <v>3261</v>
      </c>
    </row>
    <row r="128" spans="1:9" ht="26.25" customHeight="1">
      <c r="A128" s="38" t="s">
        <v>3875</v>
      </c>
      <c r="B128" s="4" t="s">
        <v>1067</v>
      </c>
      <c r="C128" s="51" t="s">
        <v>1435</v>
      </c>
      <c r="D128" s="48">
        <f>'議員4(元)'!D128/1000</f>
        <v>100</v>
      </c>
      <c r="E128" s="48">
        <f>'議員4(元)'!E128/1000</f>
        <v>99.297</v>
      </c>
      <c r="F128" s="114" t="s">
        <v>2371</v>
      </c>
      <c r="G128" s="29" t="s">
        <v>3878</v>
      </c>
      <c r="H128" s="29" t="s">
        <v>3161</v>
      </c>
      <c r="I128" s="29" t="s">
        <v>3191</v>
      </c>
    </row>
    <row r="129" spans="1:9" ht="32.25" customHeight="1">
      <c r="A129" s="38" t="s">
        <v>3875</v>
      </c>
      <c r="B129" s="4" t="s">
        <v>1068</v>
      </c>
      <c r="C129" s="51" t="s">
        <v>1069</v>
      </c>
      <c r="D129" s="48">
        <f>'議員4(元)'!D129/1000</f>
        <v>98</v>
      </c>
      <c r="E129" s="48">
        <f>'議員4(元)'!E129/1000</f>
        <v>98</v>
      </c>
      <c r="F129" s="114" t="s">
        <v>2371</v>
      </c>
      <c r="G129" s="29" t="s">
        <v>3262</v>
      </c>
      <c r="H129" s="29" t="s">
        <v>3161</v>
      </c>
      <c r="I129" s="29" t="s">
        <v>3263</v>
      </c>
    </row>
    <row r="130" spans="1:9" ht="30" customHeight="1">
      <c r="A130" s="38" t="s">
        <v>3875</v>
      </c>
      <c r="B130" s="4" t="s">
        <v>1070</v>
      </c>
      <c r="C130" s="51" t="s">
        <v>1071</v>
      </c>
      <c r="D130" s="48">
        <f>'議員4(元)'!D130/1000</f>
        <v>59</v>
      </c>
      <c r="E130" s="48">
        <f>'議員4(元)'!E130/1000</f>
        <v>59</v>
      </c>
      <c r="F130" s="114" t="s">
        <v>2371</v>
      </c>
      <c r="G130" s="29" t="s">
        <v>3262</v>
      </c>
      <c r="H130" s="29" t="s">
        <v>3161</v>
      </c>
      <c r="I130" s="29" t="s">
        <v>3151</v>
      </c>
    </row>
    <row r="131" spans="1:9" ht="29.25" customHeight="1">
      <c r="A131" s="38" t="s">
        <v>3875</v>
      </c>
      <c r="B131" s="4" t="s">
        <v>1072</v>
      </c>
      <c r="C131" s="51" t="s">
        <v>1408</v>
      </c>
      <c r="D131" s="48">
        <f>'議員4(元)'!D131/1000</f>
        <v>96</v>
      </c>
      <c r="E131" s="48">
        <f>'議員4(元)'!E131/1000</f>
        <v>96</v>
      </c>
      <c r="F131" s="114" t="s">
        <v>2371</v>
      </c>
      <c r="G131" s="29" t="s">
        <v>3262</v>
      </c>
      <c r="H131" s="29" t="s">
        <v>3161</v>
      </c>
      <c r="I131" s="29" t="s">
        <v>3264</v>
      </c>
    </row>
    <row r="132" spans="1:9" ht="30" customHeight="1">
      <c r="A132" s="38" t="s">
        <v>3875</v>
      </c>
      <c r="B132" s="4" t="s">
        <v>1073</v>
      </c>
      <c r="C132" s="51" t="s">
        <v>1408</v>
      </c>
      <c r="D132" s="48">
        <f>'議員4(元)'!D132/1000</f>
        <v>97</v>
      </c>
      <c r="E132" s="48">
        <f>'議員4(元)'!E132/1000</f>
        <v>97</v>
      </c>
      <c r="F132" s="114" t="s">
        <v>2371</v>
      </c>
      <c r="G132" s="29" t="s">
        <v>3262</v>
      </c>
      <c r="H132" s="29" t="s">
        <v>3161</v>
      </c>
      <c r="I132" s="29" t="s">
        <v>3265</v>
      </c>
    </row>
    <row r="133" spans="1:9" ht="26.25" customHeight="1">
      <c r="A133" s="38" t="s">
        <v>3875</v>
      </c>
      <c r="B133" s="4" t="s">
        <v>1472</v>
      </c>
      <c r="C133" s="51" t="s">
        <v>1074</v>
      </c>
      <c r="D133" s="48">
        <f>'議員4(元)'!D133/1000</f>
        <v>67.1</v>
      </c>
      <c r="E133" s="48">
        <f>'議員4(元)'!E133/1000</f>
        <v>55</v>
      </c>
      <c r="F133" s="114" t="s">
        <v>410</v>
      </c>
      <c r="G133" s="29" t="s">
        <v>3266</v>
      </c>
      <c r="H133" s="29" t="s">
        <v>3161</v>
      </c>
      <c r="I133" s="29" t="s">
        <v>3267</v>
      </c>
    </row>
    <row r="134" spans="1:9" ht="26.25" customHeight="1">
      <c r="A134" s="38" t="s">
        <v>3875</v>
      </c>
      <c r="B134" s="4" t="s">
        <v>1075</v>
      </c>
      <c r="C134" s="51" t="s">
        <v>1076</v>
      </c>
      <c r="D134" s="48">
        <f>'議員4(元)'!D134/1000</f>
        <v>98</v>
      </c>
      <c r="E134" s="48">
        <f>'議員4(元)'!E134/1000</f>
        <v>98</v>
      </c>
      <c r="F134" s="114" t="s">
        <v>2371</v>
      </c>
      <c r="G134" s="29" t="s">
        <v>3268</v>
      </c>
      <c r="H134" s="29" t="s">
        <v>3161</v>
      </c>
      <c r="I134" s="29" t="s">
        <v>3269</v>
      </c>
    </row>
    <row r="135" spans="1:9" ht="26.25" customHeight="1">
      <c r="A135" s="38" t="s">
        <v>3875</v>
      </c>
      <c r="B135" s="4" t="s">
        <v>1077</v>
      </c>
      <c r="C135" s="51" t="s">
        <v>1078</v>
      </c>
      <c r="D135" s="48">
        <f>'議員4(元)'!D135/1000</f>
        <v>40.9</v>
      </c>
      <c r="E135" s="48">
        <f>'議員4(元)'!E135/1000</f>
        <v>40.9</v>
      </c>
      <c r="F135" s="114" t="s">
        <v>2371</v>
      </c>
      <c r="G135" s="29" t="s">
        <v>3270</v>
      </c>
      <c r="H135" s="29" t="s">
        <v>3136</v>
      </c>
      <c r="I135" s="29" t="s">
        <v>3271</v>
      </c>
    </row>
    <row r="136" spans="1:9" ht="26.25" customHeight="1">
      <c r="A136" s="38" t="s">
        <v>3875</v>
      </c>
      <c r="B136" s="4" t="s">
        <v>1079</v>
      </c>
      <c r="C136" s="51" t="s">
        <v>1074</v>
      </c>
      <c r="D136" s="48">
        <f>'議員4(元)'!D136/1000</f>
        <v>98</v>
      </c>
      <c r="E136" s="48">
        <f>'議員4(元)'!E136/1000</f>
        <v>98</v>
      </c>
      <c r="F136" s="114" t="s">
        <v>2371</v>
      </c>
      <c r="G136" s="29" t="s">
        <v>3152</v>
      </c>
      <c r="H136" s="29" t="s">
        <v>3136</v>
      </c>
      <c r="I136" s="29" t="s">
        <v>3269</v>
      </c>
    </row>
    <row r="137" spans="1:9" ht="26.25" customHeight="1">
      <c r="A137" s="38" t="s">
        <v>3875</v>
      </c>
      <c r="B137" s="4" t="s">
        <v>328</v>
      </c>
      <c r="C137" s="51" t="s">
        <v>1080</v>
      </c>
      <c r="D137" s="48">
        <f>'議員4(元)'!D137/1000</f>
        <v>98</v>
      </c>
      <c r="E137" s="48">
        <f>'議員4(元)'!E137/1000</f>
        <v>98</v>
      </c>
      <c r="F137" s="114" t="s">
        <v>2371</v>
      </c>
      <c r="G137" s="29" t="s">
        <v>3272</v>
      </c>
      <c r="H137" s="29" t="s">
        <v>3161</v>
      </c>
      <c r="I137" s="29" t="s">
        <v>3269</v>
      </c>
    </row>
    <row r="138" spans="1:10" s="14" customFormat="1" ht="30" customHeight="1">
      <c r="A138" s="17"/>
      <c r="B138" s="21" t="s">
        <v>436</v>
      </c>
      <c r="C138" s="52"/>
      <c r="D138" s="48">
        <f>'議員4(元)'!D138/1000</f>
        <v>2445</v>
      </c>
      <c r="E138" s="48">
        <f>'議員4(元)'!E138/1000</f>
        <v>2326.044</v>
      </c>
      <c r="F138" s="115"/>
      <c r="G138" s="37"/>
      <c r="H138" s="37"/>
      <c r="I138" s="37"/>
      <c r="J138" s="13"/>
    </row>
    <row r="139" spans="1:9" ht="26.25" customHeight="1">
      <c r="A139" s="38" t="s">
        <v>3876</v>
      </c>
      <c r="B139" s="30" t="s">
        <v>1351</v>
      </c>
      <c r="C139" s="47" t="s">
        <v>1308</v>
      </c>
      <c r="D139" s="48">
        <f>'議員4(元)'!D139/1000</f>
        <v>100</v>
      </c>
      <c r="E139" s="48">
        <f>'議員4(元)'!E139/1000</f>
        <v>99.844</v>
      </c>
      <c r="F139" s="114" t="s">
        <v>2371</v>
      </c>
      <c r="G139" s="29" t="s">
        <v>3157</v>
      </c>
      <c r="H139" s="29" t="s">
        <v>3161</v>
      </c>
      <c r="I139" s="29" t="s">
        <v>3273</v>
      </c>
    </row>
    <row r="140" spans="1:9" ht="24.75" customHeight="1">
      <c r="A140" s="38" t="s">
        <v>3876</v>
      </c>
      <c r="B140" s="4" t="s">
        <v>3786</v>
      </c>
      <c r="C140" s="47" t="s">
        <v>1081</v>
      </c>
      <c r="D140" s="48">
        <f>'議員4(元)'!D140/1000</f>
        <v>55.5</v>
      </c>
      <c r="E140" s="48">
        <f>'議員4(元)'!E140/1000</f>
        <v>55.5</v>
      </c>
      <c r="F140" s="114" t="s">
        <v>2371</v>
      </c>
      <c r="G140" s="29" t="s">
        <v>3157</v>
      </c>
      <c r="H140" s="29" t="s">
        <v>3161</v>
      </c>
      <c r="I140" s="29" t="s">
        <v>3274</v>
      </c>
    </row>
    <row r="141" spans="1:9" ht="30.75" customHeight="1">
      <c r="A141" s="38" t="s">
        <v>3876</v>
      </c>
      <c r="B141" s="30" t="s">
        <v>1082</v>
      </c>
      <c r="C141" s="47" t="s">
        <v>1083</v>
      </c>
      <c r="D141" s="48">
        <f>'議員4(元)'!D141/1000</f>
        <v>98</v>
      </c>
      <c r="E141" s="48">
        <f>'議員4(元)'!E141/1000</f>
        <v>97.593</v>
      </c>
      <c r="F141" s="114" t="s">
        <v>2371</v>
      </c>
      <c r="G141" s="29" t="s">
        <v>3870</v>
      </c>
      <c r="H141" s="29" t="s">
        <v>3161</v>
      </c>
      <c r="I141" s="29" t="s">
        <v>3275</v>
      </c>
    </row>
    <row r="142" spans="1:9" ht="26.25" customHeight="1">
      <c r="A142" s="38" t="s">
        <v>3876</v>
      </c>
      <c r="B142" s="30" t="s">
        <v>1361</v>
      </c>
      <c r="C142" s="47" t="s">
        <v>1313</v>
      </c>
      <c r="D142" s="48">
        <f>'議員4(元)'!D142/1000</f>
        <v>96</v>
      </c>
      <c r="E142" s="48">
        <f>'議員4(元)'!E142/1000</f>
        <v>94.748</v>
      </c>
      <c r="F142" s="114" t="s">
        <v>2371</v>
      </c>
      <c r="G142" s="29" t="s">
        <v>3157</v>
      </c>
      <c r="H142" s="29" t="s">
        <v>3161</v>
      </c>
      <c r="I142" s="29" t="s">
        <v>3276</v>
      </c>
    </row>
    <row r="143" spans="1:9" ht="26.25" customHeight="1">
      <c r="A143" s="38" t="s">
        <v>3876</v>
      </c>
      <c r="B143" s="4" t="s">
        <v>1084</v>
      </c>
      <c r="C143" s="51" t="s">
        <v>888</v>
      </c>
      <c r="D143" s="48">
        <f>'議員4(元)'!D143/1000</f>
        <v>96</v>
      </c>
      <c r="E143" s="48">
        <f>'議員4(元)'!E143/1000</f>
        <v>94.747</v>
      </c>
      <c r="F143" s="114" t="s">
        <v>2371</v>
      </c>
      <c r="G143" s="29" t="s">
        <v>3157</v>
      </c>
      <c r="H143" s="29" t="s">
        <v>3161</v>
      </c>
      <c r="I143" s="29" t="s">
        <v>3277</v>
      </c>
    </row>
    <row r="144" spans="1:9" ht="78" customHeight="1">
      <c r="A144" s="38" t="s">
        <v>3876</v>
      </c>
      <c r="B144" s="4" t="s">
        <v>1085</v>
      </c>
      <c r="C144" s="51" t="s">
        <v>1086</v>
      </c>
      <c r="D144" s="48">
        <f>'議員4(元)'!D144/1000</f>
        <v>25</v>
      </c>
      <c r="E144" s="48">
        <f>'議員4(元)'!E144/1000</f>
        <v>22.277</v>
      </c>
      <c r="F144" s="114" t="s">
        <v>2371</v>
      </c>
      <c r="G144" s="29" t="s">
        <v>3157</v>
      </c>
      <c r="H144" s="29" t="s">
        <v>3172</v>
      </c>
      <c r="I144" s="29" t="s">
        <v>3184</v>
      </c>
    </row>
    <row r="145" spans="1:9" ht="75" customHeight="1">
      <c r="A145" s="38" t="s">
        <v>3876</v>
      </c>
      <c r="B145" s="4" t="s">
        <v>1087</v>
      </c>
      <c r="C145" s="51" t="s">
        <v>1088</v>
      </c>
      <c r="D145" s="48">
        <f>'議員4(元)'!D145/1000</f>
        <v>25</v>
      </c>
      <c r="E145" s="48">
        <f>'議員4(元)'!E145/1000</f>
        <v>22.277</v>
      </c>
      <c r="F145" s="114" t="s">
        <v>2371</v>
      </c>
      <c r="G145" s="29" t="s">
        <v>3157</v>
      </c>
      <c r="H145" s="29" t="s">
        <v>3172</v>
      </c>
      <c r="I145" s="29" t="s">
        <v>3184</v>
      </c>
    </row>
    <row r="146" spans="1:9" ht="26.25" customHeight="1">
      <c r="A146" s="38" t="s">
        <v>3876</v>
      </c>
      <c r="B146" s="4" t="s">
        <v>1089</v>
      </c>
      <c r="C146" s="51" t="s">
        <v>1090</v>
      </c>
      <c r="D146" s="48">
        <f>'議員4(元)'!D146/1000</f>
        <v>99.068</v>
      </c>
      <c r="E146" s="48">
        <f>'議員4(元)'!E146/1000</f>
        <v>99.068</v>
      </c>
      <c r="F146" s="114" t="s">
        <v>2371</v>
      </c>
      <c r="G146" s="29" t="s">
        <v>3278</v>
      </c>
      <c r="H146" s="29" t="s">
        <v>3161</v>
      </c>
      <c r="I146" s="29" t="s">
        <v>3279</v>
      </c>
    </row>
    <row r="147" spans="1:9" ht="26.25" customHeight="1">
      <c r="A147" s="38" t="s">
        <v>3876</v>
      </c>
      <c r="B147" s="4" t="s">
        <v>1091</v>
      </c>
      <c r="C147" s="51" t="s">
        <v>1092</v>
      </c>
      <c r="D147" s="48">
        <f>'議員4(元)'!D147/1000</f>
        <v>30</v>
      </c>
      <c r="E147" s="48">
        <f>'議員4(元)'!E147/1000</f>
        <v>28.942</v>
      </c>
      <c r="F147" s="114" t="s">
        <v>2371</v>
      </c>
      <c r="G147" s="29" t="s">
        <v>3157</v>
      </c>
      <c r="H147" s="29" t="s">
        <v>3161</v>
      </c>
      <c r="I147" s="29" t="s">
        <v>3280</v>
      </c>
    </row>
    <row r="148" spans="1:9" ht="26.25" customHeight="1">
      <c r="A148" s="38" t="s">
        <v>3876</v>
      </c>
      <c r="B148" s="4" t="s">
        <v>1440</v>
      </c>
      <c r="C148" s="51" t="s">
        <v>1092</v>
      </c>
      <c r="D148" s="48">
        <f>'議員4(元)'!D148/1000</f>
        <v>100</v>
      </c>
      <c r="E148" s="48">
        <f>'議員4(元)'!E148/1000</f>
        <v>95.7</v>
      </c>
      <c r="F148" s="114" t="s">
        <v>2371</v>
      </c>
      <c r="G148" s="29" t="s">
        <v>3157</v>
      </c>
      <c r="H148" s="29" t="s">
        <v>3161</v>
      </c>
      <c r="I148" s="29" t="s">
        <v>3281</v>
      </c>
    </row>
    <row r="149" spans="1:9" ht="26.25" customHeight="1">
      <c r="A149" s="38" t="s">
        <v>3876</v>
      </c>
      <c r="B149" s="4" t="s">
        <v>1093</v>
      </c>
      <c r="C149" s="51" t="s">
        <v>1094</v>
      </c>
      <c r="D149" s="48">
        <f>'議員4(元)'!D149/1000</f>
        <v>94.811</v>
      </c>
      <c r="E149" s="48">
        <f>'議員4(元)'!E149/1000</f>
        <v>94.811</v>
      </c>
      <c r="F149" s="114" t="s">
        <v>2371</v>
      </c>
      <c r="G149" s="29" t="s">
        <v>3282</v>
      </c>
      <c r="H149" s="29" t="s">
        <v>3161</v>
      </c>
      <c r="I149" s="29" t="s">
        <v>3283</v>
      </c>
    </row>
    <row r="150" spans="1:9" ht="126" customHeight="1">
      <c r="A150" s="38" t="s">
        <v>3876</v>
      </c>
      <c r="B150" s="4" t="s">
        <v>177</v>
      </c>
      <c r="C150" s="51" t="s">
        <v>1095</v>
      </c>
      <c r="D150" s="48">
        <f>'議員4(元)'!D150/1000</f>
        <v>495.241</v>
      </c>
      <c r="E150" s="48">
        <f>'議員4(元)'!E150/1000</f>
        <v>480.658</v>
      </c>
      <c r="F150" s="114" t="s">
        <v>2371</v>
      </c>
      <c r="G150" s="29" t="s">
        <v>3177</v>
      </c>
      <c r="H150" s="29" t="s">
        <v>3138</v>
      </c>
      <c r="I150" s="29" t="s">
        <v>3139</v>
      </c>
    </row>
    <row r="151" spans="1:9" ht="126" customHeight="1">
      <c r="A151" s="38" t="s">
        <v>3876</v>
      </c>
      <c r="B151" s="4" t="s">
        <v>1096</v>
      </c>
      <c r="C151" s="51" t="s">
        <v>1095</v>
      </c>
      <c r="D151" s="48">
        <f>'議員4(元)'!D151/1000</f>
        <v>43.965</v>
      </c>
      <c r="E151" s="48">
        <f>'議員4(元)'!E151/1000</f>
        <v>43.965</v>
      </c>
      <c r="F151" s="114" t="s">
        <v>2371</v>
      </c>
      <c r="G151" s="29" t="s">
        <v>3177</v>
      </c>
      <c r="H151" s="29" t="s">
        <v>3138</v>
      </c>
      <c r="I151" s="29" t="s">
        <v>3139</v>
      </c>
    </row>
    <row r="152" spans="1:9" ht="126" customHeight="1">
      <c r="A152" s="38" t="s">
        <v>3876</v>
      </c>
      <c r="B152" s="4" t="s">
        <v>1097</v>
      </c>
      <c r="C152" s="51" t="s">
        <v>1098</v>
      </c>
      <c r="D152" s="48">
        <f>'議員4(元)'!D152/1000</f>
        <v>312.139</v>
      </c>
      <c r="E152" s="48">
        <f>'議員4(元)'!E152/1000</f>
        <v>312.139</v>
      </c>
      <c r="F152" s="114" t="s">
        <v>2371</v>
      </c>
      <c r="G152" s="29" t="s">
        <v>3177</v>
      </c>
      <c r="H152" s="29" t="s">
        <v>3138</v>
      </c>
      <c r="I152" s="29" t="s">
        <v>3139</v>
      </c>
    </row>
    <row r="153" spans="1:9" ht="82.5" customHeight="1">
      <c r="A153" s="38" t="s">
        <v>3876</v>
      </c>
      <c r="B153" s="4" t="s">
        <v>1099</v>
      </c>
      <c r="C153" s="51" t="s">
        <v>1100</v>
      </c>
      <c r="D153" s="48">
        <f>'議員4(元)'!D153/1000</f>
        <v>300</v>
      </c>
      <c r="E153" s="48">
        <f>'議員4(元)'!E153/1000</f>
        <v>287.5</v>
      </c>
      <c r="F153" s="114" t="s">
        <v>2371</v>
      </c>
      <c r="G153" s="29" t="s">
        <v>3284</v>
      </c>
      <c r="H153" s="29" t="s">
        <v>3194</v>
      </c>
      <c r="I153" s="29" t="s">
        <v>3285</v>
      </c>
    </row>
    <row r="154" spans="1:9" ht="26.25" customHeight="1">
      <c r="A154" s="38" t="s">
        <v>3876</v>
      </c>
      <c r="B154" s="4" t="s">
        <v>1101</v>
      </c>
      <c r="C154" s="51" t="s">
        <v>1102</v>
      </c>
      <c r="D154" s="48">
        <f>'議員4(元)'!D154/1000</f>
        <v>98</v>
      </c>
      <c r="E154" s="48">
        <f>'議員4(元)'!E154/1000</f>
        <v>93.043</v>
      </c>
      <c r="F154" s="114" t="s">
        <v>2371</v>
      </c>
      <c r="G154" s="29" t="s">
        <v>3157</v>
      </c>
      <c r="H154" s="29" t="s">
        <v>3161</v>
      </c>
      <c r="I154" s="29" t="s">
        <v>3286</v>
      </c>
    </row>
    <row r="155" spans="1:9" ht="81" customHeight="1">
      <c r="A155" s="38" t="s">
        <v>3876</v>
      </c>
      <c r="B155" s="4" t="s">
        <v>1103</v>
      </c>
      <c r="C155" s="51" t="s">
        <v>1104</v>
      </c>
      <c r="D155" s="48">
        <f>'議員4(元)'!D155/1000</f>
        <v>99</v>
      </c>
      <c r="E155" s="48">
        <f>'議員4(元)'!E155/1000</f>
        <v>91.483</v>
      </c>
      <c r="F155" s="114" t="s">
        <v>2371</v>
      </c>
      <c r="G155" s="29" t="s">
        <v>3157</v>
      </c>
      <c r="H155" s="29" t="s">
        <v>3172</v>
      </c>
      <c r="I155" s="29" t="s">
        <v>3147</v>
      </c>
    </row>
    <row r="156" spans="1:9" ht="81.75" customHeight="1">
      <c r="A156" s="38" t="s">
        <v>3876</v>
      </c>
      <c r="B156" s="4" t="s">
        <v>1103</v>
      </c>
      <c r="C156" s="51" t="s">
        <v>1104</v>
      </c>
      <c r="D156" s="48">
        <f>'議員4(元)'!D156/1000</f>
        <v>99</v>
      </c>
      <c r="E156" s="48">
        <f>'議員4(元)'!E156/1000</f>
        <v>91.483</v>
      </c>
      <c r="F156" s="114" t="s">
        <v>2371</v>
      </c>
      <c r="G156" s="29" t="s">
        <v>3157</v>
      </c>
      <c r="H156" s="29" t="s">
        <v>3172</v>
      </c>
      <c r="I156" s="29" t="s">
        <v>3147</v>
      </c>
    </row>
    <row r="157" spans="1:9" ht="26.25" customHeight="1">
      <c r="A157" s="38" t="s">
        <v>3876</v>
      </c>
      <c r="B157" s="4" t="s">
        <v>1105</v>
      </c>
      <c r="C157" s="51" t="s">
        <v>1106</v>
      </c>
      <c r="D157" s="48">
        <f>'議員4(元)'!D157/1000</f>
        <v>99</v>
      </c>
      <c r="E157" s="48">
        <f>'議員4(元)'!E157/1000</f>
        <v>96.359</v>
      </c>
      <c r="F157" s="114" t="s">
        <v>2371</v>
      </c>
      <c r="G157" s="29" t="s">
        <v>3157</v>
      </c>
      <c r="H157" s="29" t="s">
        <v>3161</v>
      </c>
      <c r="I157" s="29" t="s">
        <v>3287</v>
      </c>
    </row>
    <row r="158" spans="1:9" ht="26.25" customHeight="1">
      <c r="A158" s="38" t="s">
        <v>3876</v>
      </c>
      <c r="B158" s="4" t="s">
        <v>1107</v>
      </c>
      <c r="C158" s="51" t="s">
        <v>1108</v>
      </c>
      <c r="D158" s="48">
        <f>'議員4(元)'!D158/1000</f>
        <v>98</v>
      </c>
      <c r="E158" s="48">
        <f>'議員4(元)'!E158/1000</f>
        <v>97.24</v>
      </c>
      <c r="F158" s="114" t="s">
        <v>2371</v>
      </c>
      <c r="G158" s="29" t="s">
        <v>3157</v>
      </c>
      <c r="H158" s="29" t="s">
        <v>3161</v>
      </c>
      <c r="I158" s="29" t="s">
        <v>3269</v>
      </c>
    </row>
    <row r="159" spans="1:9" ht="52.5" customHeight="1">
      <c r="A159" s="38" t="s">
        <v>3876</v>
      </c>
      <c r="B159" s="4" t="s">
        <v>1109</v>
      </c>
      <c r="C159" s="51" t="s">
        <v>1110</v>
      </c>
      <c r="D159" s="48">
        <f>'議員4(元)'!D159/1000</f>
        <v>80</v>
      </c>
      <c r="E159" s="48">
        <f>'議員4(元)'!E159/1000</f>
        <v>80</v>
      </c>
      <c r="F159" s="114" t="s">
        <v>2371</v>
      </c>
      <c r="G159" s="29" t="s">
        <v>3157</v>
      </c>
      <c r="H159" s="29" t="s">
        <v>3288</v>
      </c>
      <c r="I159" s="29" t="s">
        <v>3289</v>
      </c>
    </row>
    <row r="160" spans="1:9" ht="26.25" customHeight="1">
      <c r="A160" s="38" t="s">
        <v>3876</v>
      </c>
      <c r="B160" s="4" t="s">
        <v>1483</v>
      </c>
      <c r="C160" s="51" t="s">
        <v>1111</v>
      </c>
      <c r="D160" s="48">
        <f>'議員4(元)'!D160/1000</f>
        <v>98</v>
      </c>
      <c r="E160" s="48">
        <f>'議員4(元)'!E160/1000</f>
        <v>97.695</v>
      </c>
      <c r="F160" s="114" t="s">
        <v>2371</v>
      </c>
      <c r="G160" s="29" t="s">
        <v>3157</v>
      </c>
      <c r="H160" s="29" t="s">
        <v>3161</v>
      </c>
      <c r="I160" s="29" t="s">
        <v>3290</v>
      </c>
    </row>
    <row r="161" spans="1:9" ht="26.25" customHeight="1">
      <c r="A161" s="38" t="s">
        <v>3876</v>
      </c>
      <c r="B161" s="4" t="s">
        <v>1112</v>
      </c>
      <c r="C161" s="51" t="s">
        <v>1113</v>
      </c>
      <c r="D161" s="48">
        <f>'議員4(元)'!D161/1000</f>
        <v>98</v>
      </c>
      <c r="E161" s="48">
        <f>'議員4(元)'!E161/1000</f>
        <v>98</v>
      </c>
      <c r="F161" s="114" t="s">
        <v>2371</v>
      </c>
      <c r="G161" s="29" t="s">
        <v>3157</v>
      </c>
      <c r="H161" s="29" t="s">
        <v>3161</v>
      </c>
      <c r="I161" s="29" t="s">
        <v>3245</v>
      </c>
    </row>
    <row r="162" spans="1:9" ht="26.25" customHeight="1">
      <c r="A162" s="38" t="s">
        <v>3876</v>
      </c>
      <c r="B162" s="4" t="s">
        <v>1479</v>
      </c>
      <c r="C162" s="51" t="s">
        <v>1113</v>
      </c>
      <c r="D162" s="48">
        <f>'議員4(元)'!D162/1000</f>
        <v>30</v>
      </c>
      <c r="E162" s="48">
        <f>'議員4(元)'!E162/1000</f>
        <v>30</v>
      </c>
      <c r="F162" s="114" t="s">
        <v>2371</v>
      </c>
      <c r="G162" s="29" t="s">
        <v>3291</v>
      </c>
      <c r="H162" s="29" t="s">
        <v>3161</v>
      </c>
      <c r="I162" s="29" t="s">
        <v>3292</v>
      </c>
    </row>
    <row r="163" spans="1:9" ht="26.25" customHeight="1">
      <c r="A163" s="38" t="s">
        <v>3876</v>
      </c>
      <c r="B163" s="4" t="s">
        <v>1114</v>
      </c>
      <c r="C163" s="51" t="s">
        <v>1115</v>
      </c>
      <c r="D163" s="48">
        <f>'議員4(元)'!D163/1000</f>
        <v>98</v>
      </c>
      <c r="E163" s="48">
        <f>'議員4(元)'!E163/1000</f>
        <v>89.701</v>
      </c>
      <c r="F163" s="114" t="s">
        <v>2371</v>
      </c>
      <c r="G163" s="29" t="s">
        <v>3157</v>
      </c>
      <c r="H163" s="29" t="s">
        <v>3161</v>
      </c>
      <c r="I163" s="29" t="s">
        <v>3168</v>
      </c>
    </row>
    <row r="164" spans="1:9" ht="26.25" customHeight="1">
      <c r="A164" s="38" t="s">
        <v>3876</v>
      </c>
      <c r="B164" s="4" t="s">
        <v>233</v>
      </c>
      <c r="C164" s="51" t="s">
        <v>1116</v>
      </c>
      <c r="D164" s="48">
        <f>'議員4(元)'!D164/1000</f>
        <v>95</v>
      </c>
      <c r="E164" s="48">
        <f>'議員4(元)'!E164/1000</f>
        <v>89.684</v>
      </c>
      <c r="F164" s="114" t="s">
        <v>2371</v>
      </c>
      <c r="G164" s="29" t="s">
        <v>3177</v>
      </c>
      <c r="H164" s="29" t="s">
        <v>3161</v>
      </c>
      <c r="I164" s="29" t="s">
        <v>3293</v>
      </c>
    </row>
    <row r="165" spans="1:9" ht="26.25" customHeight="1">
      <c r="A165" s="38" t="s">
        <v>3876</v>
      </c>
      <c r="B165" s="4" t="s">
        <v>1117</v>
      </c>
      <c r="C165" s="51" t="s">
        <v>1116</v>
      </c>
      <c r="D165" s="48">
        <f>'議員4(元)'!D165/1000</f>
        <v>98</v>
      </c>
      <c r="E165" s="48">
        <f>'議員4(元)'!E165/1000</f>
        <v>92.646</v>
      </c>
      <c r="F165" s="114" t="s">
        <v>2371</v>
      </c>
      <c r="G165" s="29" t="s">
        <v>3294</v>
      </c>
      <c r="H165" s="29" t="s">
        <v>3161</v>
      </c>
      <c r="I165" s="29" t="s">
        <v>3295</v>
      </c>
    </row>
    <row r="166" spans="1:9" ht="26.25" customHeight="1">
      <c r="A166" s="38" t="s">
        <v>3876</v>
      </c>
      <c r="B166" s="4" t="s">
        <v>1118</v>
      </c>
      <c r="C166" s="51" t="s">
        <v>1116</v>
      </c>
      <c r="D166" s="48">
        <f>'議員4(元)'!D166/1000</f>
        <v>97.5</v>
      </c>
      <c r="E166" s="48">
        <f>'議員4(元)'!E166/1000</f>
        <v>97.5</v>
      </c>
      <c r="F166" s="114" t="s">
        <v>2371</v>
      </c>
      <c r="G166" s="29" t="s">
        <v>3296</v>
      </c>
      <c r="H166" s="29" t="s">
        <v>3161</v>
      </c>
      <c r="I166" s="29" t="s">
        <v>3297</v>
      </c>
    </row>
    <row r="167" spans="1:9" ht="26.25" customHeight="1">
      <c r="A167" s="38" t="s">
        <v>3876</v>
      </c>
      <c r="B167" s="4" t="s">
        <v>1534</v>
      </c>
      <c r="C167" s="51" t="s">
        <v>1119</v>
      </c>
      <c r="D167" s="48">
        <f>'議員4(元)'!D167/1000</f>
        <v>97.8</v>
      </c>
      <c r="E167" s="48">
        <f>'議員4(元)'!E167/1000</f>
        <v>97.8</v>
      </c>
      <c r="F167" s="114" t="s">
        <v>2371</v>
      </c>
      <c r="G167" s="29" t="s">
        <v>3296</v>
      </c>
      <c r="H167" s="29" t="s">
        <v>3161</v>
      </c>
      <c r="I167" s="29" t="s">
        <v>3298</v>
      </c>
    </row>
    <row r="168" spans="1:9" ht="26.25" customHeight="1">
      <c r="A168" s="38" t="s">
        <v>3876</v>
      </c>
      <c r="B168" s="4" t="s">
        <v>1120</v>
      </c>
      <c r="C168" s="51" t="s">
        <v>1121</v>
      </c>
      <c r="D168" s="48">
        <f>'議員4(元)'!D168/1000</f>
        <v>722</v>
      </c>
      <c r="E168" s="48">
        <f>'議員4(元)'!E168/1000</f>
        <v>715</v>
      </c>
      <c r="F168" s="114" t="s">
        <v>2371</v>
      </c>
      <c r="G168" s="29" t="s">
        <v>3299</v>
      </c>
      <c r="H168" s="29" t="s">
        <v>3194</v>
      </c>
      <c r="I168" s="29" t="s">
        <v>3300</v>
      </c>
    </row>
    <row r="169" spans="1:9" ht="26.25" customHeight="1">
      <c r="A169" s="38" t="s">
        <v>3876</v>
      </c>
      <c r="B169" s="4" t="s">
        <v>1122</v>
      </c>
      <c r="C169" s="51" t="s">
        <v>1123</v>
      </c>
      <c r="D169" s="48">
        <f>'議員4(元)'!D169/1000</f>
        <v>96</v>
      </c>
      <c r="E169" s="48">
        <f>'議員4(元)'!E169/1000</f>
        <v>79.881</v>
      </c>
      <c r="F169" s="114" t="s">
        <v>2371</v>
      </c>
      <c r="G169" s="29" t="s">
        <v>3179</v>
      </c>
      <c r="H169" s="29" t="s">
        <v>3138</v>
      </c>
      <c r="I169" s="29" t="s">
        <v>3171</v>
      </c>
    </row>
    <row r="170" spans="1:9" ht="26.25" customHeight="1">
      <c r="A170" s="38" t="s">
        <v>3876</v>
      </c>
      <c r="B170" s="4" t="s">
        <v>1124</v>
      </c>
      <c r="C170" s="51" t="s">
        <v>1121</v>
      </c>
      <c r="D170" s="48">
        <f>'議員4(元)'!D170/1000</f>
        <v>65</v>
      </c>
      <c r="E170" s="48">
        <f>'議員4(元)'!E170/1000</f>
        <v>65</v>
      </c>
      <c r="F170" s="114" t="s">
        <v>2371</v>
      </c>
      <c r="G170" s="29" t="s">
        <v>3282</v>
      </c>
      <c r="H170" s="29" t="s">
        <v>3161</v>
      </c>
      <c r="I170" s="29" t="s">
        <v>3301</v>
      </c>
    </row>
    <row r="171" spans="1:9" ht="26.25" customHeight="1">
      <c r="A171" s="38" t="s">
        <v>3876</v>
      </c>
      <c r="B171" s="4" t="s">
        <v>1543</v>
      </c>
      <c r="C171" s="51" t="s">
        <v>1125</v>
      </c>
      <c r="D171" s="48">
        <f>'議員4(元)'!D171/1000</f>
        <v>68.5</v>
      </c>
      <c r="E171" s="48">
        <f>'議員4(元)'!E171/1000</f>
        <v>67.978</v>
      </c>
      <c r="F171" s="114" t="s">
        <v>2371</v>
      </c>
      <c r="G171" s="29" t="s">
        <v>3157</v>
      </c>
      <c r="H171" s="29" t="s">
        <v>3161</v>
      </c>
      <c r="I171" s="29" t="s">
        <v>3302</v>
      </c>
    </row>
    <row r="172" spans="1:9" ht="55.5" customHeight="1">
      <c r="A172" s="38" t="s">
        <v>3876</v>
      </c>
      <c r="B172" s="4" t="s">
        <v>1126</v>
      </c>
      <c r="C172" s="51" t="s">
        <v>1127</v>
      </c>
      <c r="D172" s="48">
        <f>'議員4(元)'!D172/1000</f>
        <v>297</v>
      </c>
      <c r="E172" s="48">
        <f>'議員4(元)'!E172/1000</f>
        <v>207.442</v>
      </c>
      <c r="F172" s="114" t="s">
        <v>2371</v>
      </c>
      <c r="G172" s="29" t="s">
        <v>3303</v>
      </c>
      <c r="H172" s="29" t="s">
        <v>3194</v>
      </c>
      <c r="I172" s="29" t="s">
        <v>3304</v>
      </c>
    </row>
    <row r="173" spans="1:9" ht="26.25" customHeight="1">
      <c r="A173" s="38" t="s">
        <v>3876</v>
      </c>
      <c r="B173" s="30" t="s">
        <v>1128</v>
      </c>
      <c r="C173" s="51" t="s">
        <v>1129</v>
      </c>
      <c r="D173" s="48">
        <f>'議員4(元)'!D173/1000</f>
        <v>98</v>
      </c>
      <c r="E173" s="48">
        <f>'議員4(元)'!E173/1000</f>
        <v>86.8</v>
      </c>
      <c r="F173" s="114" t="s">
        <v>2371</v>
      </c>
      <c r="G173" s="29" t="s">
        <v>3157</v>
      </c>
      <c r="H173" s="29" t="s">
        <v>3161</v>
      </c>
      <c r="I173" s="29" t="s">
        <v>3305</v>
      </c>
    </row>
    <row r="174" spans="1:9" ht="26.25" customHeight="1">
      <c r="A174" s="38" t="s">
        <v>3876</v>
      </c>
      <c r="B174" s="30" t="s">
        <v>1130</v>
      </c>
      <c r="C174" s="51" t="s">
        <v>1131</v>
      </c>
      <c r="D174" s="48">
        <f>'議員4(元)'!D174/1000</f>
        <v>60</v>
      </c>
      <c r="E174" s="48">
        <f>'議員4(元)'!E174/1000</f>
        <v>48</v>
      </c>
      <c r="F174" s="114" t="s">
        <v>2371</v>
      </c>
      <c r="G174" s="29" t="s">
        <v>3157</v>
      </c>
      <c r="H174" s="29" t="s">
        <v>3161</v>
      </c>
      <c r="I174" s="29" t="s">
        <v>3269</v>
      </c>
    </row>
    <row r="175" spans="1:9" ht="22.5" customHeight="1">
      <c r="A175" s="8"/>
      <c r="B175" s="21" t="s">
        <v>436</v>
      </c>
      <c r="C175" s="57"/>
      <c r="D175" s="48">
        <f>'議員4(元)'!D175/1000</f>
        <v>4662.524</v>
      </c>
      <c r="E175" s="48">
        <f>'議員4(元)'!E175/1000</f>
        <v>4442.504</v>
      </c>
      <c r="F175" s="118"/>
      <c r="G175" s="35"/>
      <c r="H175" s="35"/>
      <c r="I175" s="35"/>
    </row>
    <row r="176" spans="1:9" ht="26.25" customHeight="1">
      <c r="A176" s="38" t="s">
        <v>3879</v>
      </c>
      <c r="B176" s="30" t="s">
        <v>3656</v>
      </c>
      <c r="C176" s="47" t="s">
        <v>1132</v>
      </c>
      <c r="D176" s="48">
        <f>'議員4(元)'!D176/1000</f>
        <v>97</v>
      </c>
      <c r="E176" s="48">
        <f>'議員4(元)'!E176/1000</f>
        <v>97</v>
      </c>
      <c r="F176" s="114" t="s">
        <v>2371</v>
      </c>
      <c r="G176" s="29" t="s">
        <v>3306</v>
      </c>
      <c r="H176" s="29" t="s">
        <v>3136</v>
      </c>
      <c r="I176" s="29" t="s">
        <v>3307</v>
      </c>
    </row>
    <row r="177" spans="1:9" ht="27" customHeight="1">
      <c r="A177" s="38" t="s">
        <v>3879</v>
      </c>
      <c r="B177" s="4" t="s">
        <v>3662</v>
      </c>
      <c r="C177" s="47" t="s">
        <v>1133</v>
      </c>
      <c r="D177" s="48">
        <f>'議員4(元)'!D177/1000</f>
        <v>98</v>
      </c>
      <c r="E177" s="48">
        <f>'議員4(元)'!E177/1000</f>
        <v>98</v>
      </c>
      <c r="F177" s="114" t="s">
        <v>2371</v>
      </c>
      <c r="G177" s="29" t="s">
        <v>3157</v>
      </c>
      <c r="H177" s="29" t="s">
        <v>3136</v>
      </c>
      <c r="I177" s="29" t="s">
        <v>3308</v>
      </c>
    </row>
    <row r="178" spans="1:9" ht="36.75" customHeight="1">
      <c r="A178" s="38" t="s">
        <v>3879</v>
      </c>
      <c r="B178" s="4" t="s">
        <v>1134</v>
      </c>
      <c r="C178" s="51" t="s">
        <v>1135</v>
      </c>
      <c r="D178" s="48">
        <f>'議員4(元)'!D178/1000</f>
        <v>216.025</v>
      </c>
      <c r="E178" s="48">
        <f>'議員4(元)'!E178/1000</f>
        <v>216.025</v>
      </c>
      <c r="F178" s="114" t="s">
        <v>2371</v>
      </c>
      <c r="G178" s="29" t="s">
        <v>3870</v>
      </c>
      <c r="H178" s="29" t="s">
        <v>3138</v>
      </c>
      <c r="I178" s="29" t="s">
        <v>3139</v>
      </c>
    </row>
    <row r="179" spans="1:9" ht="27" customHeight="1">
      <c r="A179" s="38" t="s">
        <v>3879</v>
      </c>
      <c r="B179" s="4" t="s">
        <v>329</v>
      </c>
      <c r="C179" s="51" t="s">
        <v>1136</v>
      </c>
      <c r="D179" s="48">
        <f>'議員4(元)'!D179/1000</f>
        <v>98</v>
      </c>
      <c r="E179" s="48">
        <f>'議員4(元)'!E179/1000</f>
        <v>98</v>
      </c>
      <c r="F179" s="114" t="s">
        <v>2371</v>
      </c>
      <c r="G179" s="29" t="s">
        <v>1333</v>
      </c>
      <c r="H179" s="29" t="s">
        <v>3136</v>
      </c>
      <c r="I179" s="29" t="s">
        <v>3309</v>
      </c>
    </row>
    <row r="180" spans="1:9" ht="27" customHeight="1">
      <c r="A180" s="38" t="s">
        <v>3879</v>
      </c>
      <c r="B180" s="4" t="s">
        <v>1137</v>
      </c>
      <c r="C180" s="51" t="s">
        <v>1138</v>
      </c>
      <c r="D180" s="48">
        <f>'議員4(元)'!D180/1000</f>
        <v>49.896</v>
      </c>
      <c r="E180" s="48">
        <f>'議員4(元)'!E180/1000</f>
        <v>49.86</v>
      </c>
      <c r="F180" s="114" t="s">
        <v>2371</v>
      </c>
      <c r="G180" s="29" t="s">
        <v>1400</v>
      </c>
      <c r="H180" s="29" t="s">
        <v>3136</v>
      </c>
      <c r="I180" s="29" t="s">
        <v>3310</v>
      </c>
    </row>
    <row r="181" spans="1:9" ht="99.75" customHeight="1">
      <c r="A181" s="38" t="s">
        <v>3879</v>
      </c>
      <c r="B181" s="29" t="s">
        <v>1139</v>
      </c>
      <c r="C181" s="51" t="s">
        <v>1140</v>
      </c>
      <c r="D181" s="48">
        <f>'議員4(元)'!D181/1000</f>
        <v>300</v>
      </c>
      <c r="E181" s="48">
        <f>'議員4(元)'!E181/1000</f>
        <v>219.552</v>
      </c>
      <c r="F181" s="114" t="s">
        <v>2371</v>
      </c>
      <c r="G181" s="29" t="s">
        <v>3157</v>
      </c>
      <c r="H181" s="29" t="s">
        <v>3138</v>
      </c>
      <c r="I181" s="29" t="s">
        <v>3191</v>
      </c>
    </row>
    <row r="182" spans="1:9" ht="27" customHeight="1">
      <c r="A182" s="38" t="s">
        <v>3879</v>
      </c>
      <c r="B182" s="29" t="s">
        <v>1561</v>
      </c>
      <c r="C182" s="51" t="s">
        <v>1141</v>
      </c>
      <c r="D182" s="48">
        <f>'議員4(元)'!D182/1000</f>
        <v>97.079</v>
      </c>
      <c r="E182" s="48">
        <f>'議員4(元)'!E182/1000</f>
        <v>95.564</v>
      </c>
      <c r="F182" s="114" t="s">
        <v>2371</v>
      </c>
      <c r="G182" s="29" t="s">
        <v>3311</v>
      </c>
      <c r="H182" s="29" t="s">
        <v>3136</v>
      </c>
      <c r="I182" s="29" t="s">
        <v>3312</v>
      </c>
    </row>
    <row r="183" spans="1:9" ht="27" customHeight="1">
      <c r="A183" s="38" t="s">
        <v>3879</v>
      </c>
      <c r="B183" s="29" t="s">
        <v>2825</v>
      </c>
      <c r="C183" s="51" t="s">
        <v>1142</v>
      </c>
      <c r="D183" s="48">
        <f>'議員4(元)'!D183/1000</f>
        <v>98</v>
      </c>
      <c r="E183" s="48">
        <f>'議員4(元)'!E183/1000</f>
        <v>97.918</v>
      </c>
      <c r="F183" s="114" t="s">
        <v>2371</v>
      </c>
      <c r="G183" s="29" t="s">
        <v>3268</v>
      </c>
      <c r="H183" s="29" t="s">
        <v>3136</v>
      </c>
      <c r="I183" s="29" t="s">
        <v>3269</v>
      </c>
    </row>
    <row r="184" spans="1:9" ht="102.75" customHeight="1">
      <c r="A184" s="38" t="s">
        <v>3879</v>
      </c>
      <c r="B184" s="29" t="s">
        <v>1143</v>
      </c>
      <c r="C184" s="51" t="s">
        <v>1144</v>
      </c>
      <c r="D184" s="48">
        <f>'議員4(元)'!D184/1000</f>
        <v>2000</v>
      </c>
      <c r="E184" s="48">
        <f>'議員4(元)'!E184/1000</f>
        <v>1980.592</v>
      </c>
      <c r="F184" s="114" t="s">
        <v>2371</v>
      </c>
      <c r="G184" s="29" t="s">
        <v>3157</v>
      </c>
      <c r="H184" s="29" t="s">
        <v>3138</v>
      </c>
      <c r="I184" s="29" t="s">
        <v>3173</v>
      </c>
    </row>
    <row r="185" spans="1:9" ht="60" customHeight="1">
      <c r="A185" s="38" t="s">
        <v>3879</v>
      </c>
      <c r="B185" s="29" t="s">
        <v>1554</v>
      </c>
      <c r="C185" s="50" t="s">
        <v>1145</v>
      </c>
      <c r="D185" s="48">
        <f>'議員4(元)'!D185/1000</f>
        <v>98</v>
      </c>
      <c r="E185" s="48">
        <f>'議員4(元)'!E185/1000</f>
        <v>95.751</v>
      </c>
      <c r="F185" s="114" t="s">
        <v>2371</v>
      </c>
      <c r="G185" s="36" t="s">
        <v>3284</v>
      </c>
      <c r="H185" s="36" t="s">
        <v>3143</v>
      </c>
      <c r="I185" s="29" t="s">
        <v>3313</v>
      </c>
    </row>
    <row r="186" spans="1:9" ht="27" customHeight="1">
      <c r="A186" s="38" t="s">
        <v>3879</v>
      </c>
      <c r="B186" s="4" t="s">
        <v>1146</v>
      </c>
      <c r="C186" s="51" t="s">
        <v>1147</v>
      </c>
      <c r="D186" s="48">
        <f>'議員4(元)'!D186/1000</f>
        <v>65</v>
      </c>
      <c r="E186" s="48">
        <f>'議員4(元)'!E186/1000</f>
        <v>65</v>
      </c>
      <c r="F186" s="114" t="s">
        <v>3199</v>
      </c>
      <c r="G186" s="29" t="s">
        <v>3314</v>
      </c>
      <c r="H186" s="29" t="s">
        <v>3204</v>
      </c>
      <c r="I186" s="29" t="s">
        <v>3315</v>
      </c>
    </row>
    <row r="187" spans="1:9" ht="27" customHeight="1">
      <c r="A187" s="38" t="s">
        <v>3879</v>
      </c>
      <c r="B187" s="4" t="s">
        <v>1570</v>
      </c>
      <c r="C187" s="51" t="s">
        <v>1148</v>
      </c>
      <c r="D187" s="48">
        <f>'議員4(元)'!D187/1000</f>
        <v>98</v>
      </c>
      <c r="E187" s="48">
        <f>'議員4(元)'!E187/1000</f>
        <v>93.244</v>
      </c>
      <c r="F187" s="114" t="s">
        <v>3199</v>
      </c>
      <c r="G187" s="29" t="s">
        <v>3200</v>
      </c>
      <c r="H187" s="29" t="s">
        <v>3204</v>
      </c>
      <c r="I187" s="29" t="s">
        <v>3316</v>
      </c>
    </row>
    <row r="188" spans="1:9" ht="27" customHeight="1">
      <c r="A188" s="38" t="s">
        <v>3879</v>
      </c>
      <c r="B188" s="30" t="s">
        <v>1149</v>
      </c>
      <c r="C188" s="51" t="s">
        <v>1579</v>
      </c>
      <c r="D188" s="48">
        <f>'議員4(元)'!D188/1000</f>
        <v>92.4</v>
      </c>
      <c r="E188" s="48">
        <f>'議員4(元)'!E188/1000</f>
        <v>92.4</v>
      </c>
      <c r="F188" s="114" t="s">
        <v>3199</v>
      </c>
      <c r="G188" s="29" t="s">
        <v>3317</v>
      </c>
      <c r="H188" s="29" t="s">
        <v>3206</v>
      </c>
      <c r="I188" s="29" t="s">
        <v>3252</v>
      </c>
    </row>
    <row r="189" spans="1:9" ht="27" customHeight="1">
      <c r="A189" s="38" t="s">
        <v>3879</v>
      </c>
      <c r="B189" s="4" t="s">
        <v>1150</v>
      </c>
      <c r="C189" s="51" t="s">
        <v>1576</v>
      </c>
      <c r="D189" s="48">
        <f>'議員4(元)'!D189/1000</f>
        <v>99.5</v>
      </c>
      <c r="E189" s="48">
        <f>'議員4(元)'!E189/1000</f>
        <v>99.5</v>
      </c>
      <c r="F189" s="114" t="s">
        <v>3199</v>
      </c>
      <c r="G189" s="29" t="s">
        <v>3318</v>
      </c>
      <c r="H189" s="29" t="s">
        <v>3206</v>
      </c>
      <c r="I189" s="29" t="s">
        <v>3319</v>
      </c>
    </row>
    <row r="190" spans="1:9" ht="27" customHeight="1">
      <c r="A190" s="38" t="s">
        <v>3879</v>
      </c>
      <c r="B190" s="30" t="s">
        <v>1574</v>
      </c>
      <c r="C190" s="51" t="s">
        <v>1573</v>
      </c>
      <c r="D190" s="48">
        <f>'議員4(元)'!D190/1000</f>
        <v>98</v>
      </c>
      <c r="E190" s="48">
        <f>'議員4(元)'!E190/1000</f>
        <v>95.54</v>
      </c>
      <c r="F190" s="114" t="s">
        <v>3199</v>
      </c>
      <c r="G190" s="29" t="s">
        <v>3320</v>
      </c>
      <c r="H190" s="29" t="s">
        <v>3206</v>
      </c>
      <c r="I190" s="29" t="s">
        <v>3321</v>
      </c>
    </row>
    <row r="191" spans="1:10" s="14" customFormat="1" ht="23.25" customHeight="1">
      <c r="A191" s="17"/>
      <c r="B191" s="21" t="s">
        <v>436</v>
      </c>
      <c r="C191" s="52"/>
      <c r="D191" s="48">
        <f>'議員4(元)'!D191/1000</f>
        <v>3604.9</v>
      </c>
      <c r="E191" s="48">
        <f>'議員4(元)'!E191/1000</f>
        <v>3493.946</v>
      </c>
      <c r="F191" s="115"/>
      <c r="G191" s="37"/>
      <c r="H191" s="37"/>
      <c r="I191" s="37"/>
      <c r="J191" s="13"/>
    </row>
    <row r="192" spans="1:9" ht="22.5">
      <c r="A192" s="38" t="s">
        <v>3880</v>
      </c>
      <c r="B192" s="4" t="s">
        <v>3788</v>
      </c>
      <c r="C192" s="47" t="s">
        <v>1151</v>
      </c>
      <c r="D192" s="48">
        <f>'議員4(元)'!D192/1000</f>
        <v>98</v>
      </c>
      <c r="E192" s="48">
        <f>'議員4(元)'!E192/1000</f>
        <v>93.4</v>
      </c>
      <c r="F192" s="114" t="s">
        <v>3199</v>
      </c>
      <c r="G192" s="29" t="s">
        <v>3314</v>
      </c>
      <c r="H192" s="29" t="s">
        <v>3206</v>
      </c>
      <c r="I192" s="29" t="s">
        <v>3322</v>
      </c>
    </row>
    <row r="193" spans="1:9" ht="22.5">
      <c r="A193" s="38" t="s">
        <v>3880</v>
      </c>
      <c r="B193" s="4" t="s">
        <v>3789</v>
      </c>
      <c r="C193" s="47" t="s">
        <v>1152</v>
      </c>
      <c r="D193" s="48">
        <f>'議員4(元)'!D193/1000</f>
        <v>98.5</v>
      </c>
      <c r="E193" s="48">
        <f>'議員4(元)'!E193/1000</f>
        <v>98.5</v>
      </c>
      <c r="F193" s="119" t="s">
        <v>3199</v>
      </c>
      <c r="G193" s="120" t="s">
        <v>3881</v>
      </c>
      <c r="H193" s="120" t="s">
        <v>3206</v>
      </c>
      <c r="I193" s="120" t="s">
        <v>3323</v>
      </c>
    </row>
    <row r="194" spans="1:9" ht="30.75" customHeight="1">
      <c r="A194" s="38" t="s">
        <v>3880</v>
      </c>
      <c r="B194" s="4" t="s">
        <v>1153</v>
      </c>
      <c r="C194" s="51" t="s">
        <v>295</v>
      </c>
      <c r="D194" s="48">
        <f>'議員4(元)'!D194/1000</f>
        <v>85</v>
      </c>
      <c r="E194" s="48">
        <f>'議員4(元)'!E194/1000</f>
        <v>85</v>
      </c>
      <c r="F194" s="119" t="s">
        <v>3199</v>
      </c>
      <c r="G194" s="121" t="s">
        <v>1631</v>
      </c>
      <c r="H194" s="120" t="s">
        <v>3206</v>
      </c>
      <c r="I194" s="120" t="s">
        <v>3324</v>
      </c>
    </row>
    <row r="195" spans="1:9" ht="22.5">
      <c r="A195" s="38" t="s">
        <v>3880</v>
      </c>
      <c r="B195" s="4" t="s">
        <v>1154</v>
      </c>
      <c r="C195" s="51" t="s">
        <v>1155</v>
      </c>
      <c r="D195" s="48">
        <f>'議員4(元)'!D195/1000</f>
        <v>97.525</v>
      </c>
      <c r="E195" s="48">
        <f>'議員4(元)'!E195/1000</f>
        <v>97.054</v>
      </c>
      <c r="F195" s="119" t="s">
        <v>3199</v>
      </c>
      <c r="G195" s="121" t="s">
        <v>1627</v>
      </c>
      <c r="H195" s="120" t="s">
        <v>3206</v>
      </c>
      <c r="I195" s="120" t="s">
        <v>3325</v>
      </c>
    </row>
    <row r="196" spans="1:9" ht="22.5">
      <c r="A196" s="38" t="s">
        <v>3880</v>
      </c>
      <c r="B196" s="4" t="s">
        <v>1156</v>
      </c>
      <c r="C196" s="51" t="s">
        <v>1157</v>
      </c>
      <c r="D196" s="48">
        <f>'議員4(元)'!D196/1000</f>
        <v>98</v>
      </c>
      <c r="E196" s="48">
        <f>'議員4(元)'!E196/1000</f>
        <v>98</v>
      </c>
      <c r="F196" s="119" t="s">
        <v>3199</v>
      </c>
      <c r="G196" s="121" t="s">
        <v>1602</v>
      </c>
      <c r="H196" s="120" t="s">
        <v>3206</v>
      </c>
      <c r="I196" s="120" t="s">
        <v>3326</v>
      </c>
    </row>
    <row r="197" spans="1:9" ht="99.75" customHeight="1">
      <c r="A197" s="38" t="s">
        <v>3880</v>
      </c>
      <c r="B197" s="4" t="s">
        <v>1158</v>
      </c>
      <c r="C197" s="51" t="s">
        <v>1159</v>
      </c>
      <c r="D197" s="48">
        <f>'議員4(元)'!D197/1000</f>
        <v>98</v>
      </c>
      <c r="E197" s="48">
        <f>'議員4(元)'!E197/1000</f>
        <v>96.371</v>
      </c>
      <c r="F197" s="119" t="s">
        <v>3199</v>
      </c>
      <c r="G197" s="121" t="s">
        <v>1400</v>
      </c>
      <c r="H197" s="120" t="s">
        <v>3327</v>
      </c>
      <c r="I197" s="120" t="s">
        <v>3328</v>
      </c>
    </row>
    <row r="198" spans="1:9" ht="173.25" customHeight="1">
      <c r="A198" s="38" t="s">
        <v>3880</v>
      </c>
      <c r="B198" s="4" t="s">
        <v>1160</v>
      </c>
      <c r="C198" s="51" t="s">
        <v>2771</v>
      </c>
      <c r="D198" s="48">
        <f>'議員4(元)'!D198/1000</f>
        <v>200</v>
      </c>
      <c r="E198" s="48">
        <f>'議員4(元)'!E198/1000</f>
        <v>199.916</v>
      </c>
      <c r="F198" s="119" t="s">
        <v>3199</v>
      </c>
      <c r="G198" s="121" t="s">
        <v>262</v>
      </c>
      <c r="H198" s="120" t="s">
        <v>3227</v>
      </c>
      <c r="I198" s="120" t="s">
        <v>3207</v>
      </c>
    </row>
    <row r="199" spans="1:9" ht="111" customHeight="1">
      <c r="A199" s="38" t="s">
        <v>3880</v>
      </c>
      <c r="B199" s="4" t="s">
        <v>1161</v>
      </c>
      <c r="C199" s="51" t="s">
        <v>1162</v>
      </c>
      <c r="D199" s="48">
        <f>'議員4(元)'!D199/1000</f>
        <v>300</v>
      </c>
      <c r="E199" s="48">
        <f>'議員4(元)'!E199/1000</f>
        <v>300</v>
      </c>
      <c r="F199" s="119" t="s">
        <v>2371</v>
      </c>
      <c r="G199" s="121" t="s">
        <v>3870</v>
      </c>
      <c r="H199" s="120" t="s">
        <v>3138</v>
      </c>
      <c r="I199" s="120" t="s">
        <v>3139</v>
      </c>
    </row>
    <row r="200" spans="1:9" ht="40.5" customHeight="1">
      <c r="A200" s="38" t="s">
        <v>3880</v>
      </c>
      <c r="B200" s="4" t="s">
        <v>1163</v>
      </c>
      <c r="C200" s="51" t="s">
        <v>1164</v>
      </c>
      <c r="D200" s="48">
        <f>'議員4(元)'!D200/1000</f>
        <v>300</v>
      </c>
      <c r="E200" s="48">
        <f>'議員4(元)'!E200/1000</f>
        <v>299.29</v>
      </c>
      <c r="F200" s="119" t="s">
        <v>2371</v>
      </c>
      <c r="G200" s="121" t="s">
        <v>1613</v>
      </c>
      <c r="H200" s="120" t="s">
        <v>3194</v>
      </c>
      <c r="I200" s="120" t="s">
        <v>3329</v>
      </c>
    </row>
    <row r="201" spans="1:9" ht="21">
      <c r="A201" s="38" t="s">
        <v>3880</v>
      </c>
      <c r="B201" s="4" t="s">
        <v>1611</v>
      </c>
      <c r="C201" s="51" t="s">
        <v>1165</v>
      </c>
      <c r="D201" s="48">
        <f>'議員4(元)'!D201/1000</f>
        <v>117.044</v>
      </c>
      <c r="E201" s="48">
        <f>'議員4(元)'!E201/1000</f>
        <v>117.044</v>
      </c>
      <c r="F201" s="119" t="s">
        <v>2371</v>
      </c>
      <c r="G201" s="121" t="s">
        <v>3870</v>
      </c>
      <c r="H201" s="120" t="s">
        <v>3138</v>
      </c>
      <c r="I201" s="120" t="s">
        <v>3139</v>
      </c>
    </row>
    <row r="202" spans="1:9" ht="22.5">
      <c r="A202" s="38" t="s">
        <v>3880</v>
      </c>
      <c r="B202" s="4" t="s">
        <v>1166</v>
      </c>
      <c r="C202" s="51" t="s">
        <v>1276</v>
      </c>
      <c r="D202" s="48">
        <f>'議員4(元)'!D202/1000</f>
        <v>93.52</v>
      </c>
      <c r="E202" s="48">
        <f>'議員4(元)'!E202/1000</f>
        <v>93.52</v>
      </c>
      <c r="F202" s="119" t="s">
        <v>2371</v>
      </c>
      <c r="G202" s="121" t="s">
        <v>1400</v>
      </c>
      <c r="H202" s="120" t="s">
        <v>3161</v>
      </c>
      <c r="I202" s="120" t="s">
        <v>3330</v>
      </c>
    </row>
    <row r="203" spans="1:9" ht="22.5">
      <c r="A203" s="38" t="s">
        <v>3880</v>
      </c>
      <c r="B203" s="4" t="s">
        <v>1606</v>
      </c>
      <c r="C203" s="51" t="s">
        <v>1138</v>
      </c>
      <c r="D203" s="48">
        <f>'議員4(元)'!D203/1000</f>
        <v>49</v>
      </c>
      <c r="E203" s="48">
        <f>'議員4(元)'!E203/1000</f>
        <v>49</v>
      </c>
      <c r="F203" s="119" t="s">
        <v>2371</v>
      </c>
      <c r="G203" s="121" t="s">
        <v>1400</v>
      </c>
      <c r="H203" s="120" t="s">
        <v>3161</v>
      </c>
      <c r="I203" s="120" t="s">
        <v>3331</v>
      </c>
    </row>
    <row r="204" spans="1:9" ht="29.25" customHeight="1">
      <c r="A204" s="38" t="s">
        <v>3880</v>
      </c>
      <c r="B204" s="4" t="s">
        <v>1167</v>
      </c>
      <c r="C204" s="51" t="s">
        <v>1168</v>
      </c>
      <c r="D204" s="48">
        <f>'議員4(元)'!D204/1000</f>
        <v>98</v>
      </c>
      <c r="E204" s="48">
        <f>'議員4(元)'!E204/1000</f>
        <v>98</v>
      </c>
      <c r="F204" s="119" t="s">
        <v>2371</v>
      </c>
      <c r="G204" s="121" t="s">
        <v>1602</v>
      </c>
      <c r="H204" s="120" t="s">
        <v>3234</v>
      </c>
      <c r="I204" s="120" t="s">
        <v>3332</v>
      </c>
    </row>
    <row r="205" spans="1:9" ht="22.5">
      <c r="A205" s="38" t="s">
        <v>3880</v>
      </c>
      <c r="B205" s="4" t="s">
        <v>1600</v>
      </c>
      <c r="C205" s="51" t="s">
        <v>1169</v>
      </c>
      <c r="D205" s="48">
        <f>'議員4(元)'!D205/1000</f>
        <v>50</v>
      </c>
      <c r="E205" s="48">
        <f>'議員4(元)'!E205/1000</f>
        <v>49.5</v>
      </c>
      <c r="F205" s="119" t="s">
        <v>2371</v>
      </c>
      <c r="G205" s="121" t="s">
        <v>3157</v>
      </c>
      <c r="H205" s="120" t="s">
        <v>3161</v>
      </c>
      <c r="I205" s="120" t="s">
        <v>3333</v>
      </c>
    </row>
    <row r="206" spans="1:9" ht="112.5" customHeight="1">
      <c r="A206" s="38" t="s">
        <v>3880</v>
      </c>
      <c r="B206" s="4" t="s">
        <v>1170</v>
      </c>
      <c r="C206" s="51" t="s">
        <v>1171</v>
      </c>
      <c r="D206" s="48">
        <f>'議員4(元)'!D206/1000</f>
        <v>98</v>
      </c>
      <c r="E206" s="48">
        <f>'議員4(元)'!E206/1000</f>
        <v>96.75</v>
      </c>
      <c r="F206" s="119" t="s">
        <v>2371</v>
      </c>
      <c r="G206" s="121" t="s">
        <v>3870</v>
      </c>
      <c r="H206" s="120" t="s">
        <v>3138</v>
      </c>
      <c r="I206" s="120" t="s">
        <v>3139</v>
      </c>
    </row>
    <row r="207" spans="1:9" ht="112.5" customHeight="1">
      <c r="A207" s="38" t="s">
        <v>3880</v>
      </c>
      <c r="B207" s="4" t="s">
        <v>1596</v>
      </c>
      <c r="C207" s="51" t="s">
        <v>1171</v>
      </c>
      <c r="D207" s="48">
        <f>'議員4(元)'!D207/1000</f>
        <v>130</v>
      </c>
      <c r="E207" s="48">
        <f>'議員4(元)'!E207/1000</f>
        <v>123.587</v>
      </c>
      <c r="F207" s="119" t="s">
        <v>2371</v>
      </c>
      <c r="G207" s="121" t="s">
        <v>3870</v>
      </c>
      <c r="H207" s="120" t="s">
        <v>3138</v>
      </c>
      <c r="I207" s="120" t="s">
        <v>3139</v>
      </c>
    </row>
    <row r="208" spans="1:9" ht="24.75" customHeight="1">
      <c r="A208" s="38" t="s">
        <v>3880</v>
      </c>
      <c r="B208" s="4" t="s">
        <v>1595</v>
      </c>
      <c r="C208" s="51" t="s">
        <v>1172</v>
      </c>
      <c r="D208" s="48">
        <f>'議員4(元)'!D208/1000</f>
        <v>98</v>
      </c>
      <c r="E208" s="48">
        <f>'議員4(元)'!E208/1000</f>
        <v>91.458</v>
      </c>
      <c r="F208" s="119" t="s">
        <v>2371</v>
      </c>
      <c r="G208" s="121" t="s">
        <v>3157</v>
      </c>
      <c r="H208" s="120" t="s">
        <v>3234</v>
      </c>
      <c r="I208" s="120" t="s">
        <v>3147</v>
      </c>
    </row>
    <row r="209" spans="1:9" ht="23.25" customHeight="1">
      <c r="A209" s="38" t="s">
        <v>3880</v>
      </c>
      <c r="B209" s="4" t="s">
        <v>1593</v>
      </c>
      <c r="C209" s="51" t="s">
        <v>1173</v>
      </c>
      <c r="D209" s="48">
        <f>'議員4(元)'!D209/1000</f>
        <v>97.47</v>
      </c>
      <c r="E209" s="48">
        <f>'議員4(元)'!E209/1000</f>
        <v>97.47</v>
      </c>
      <c r="F209" s="119" t="s">
        <v>2371</v>
      </c>
      <c r="G209" s="121" t="s">
        <v>3148</v>
      </c>
      <c r="H209" s="120" t="s">
        <v>3161</v>
      </c>
      <c r="I209" s="120" t="s">
        <v>3334</v>
      </c>
    </row>
    <row r="210" spans="1:9" ht="23.25" customHeight="1">
      <c r="A210" s="38" t="s">
        <v>3880</v>
      </c>
      <c r="B210" s="4" t="s">
        <v>1174</v>
      </c>
      <c r="C210" s="51" t="s">
        <v>1175</v>
      </c>
      <c r="D210" s="48">
        <f>'議員4(元)'!D210/1000</f>
        <v>99.595</v>
      </c>
      <c r="E210" s="48">
        <f>'議員4(元)'!E210/1000</f>
        <v>92.654</v>
      </c>
      <c r="F210" s="119" t="s">
        <v>2371</v>
      </c>
      <c r="G210" s="121" t="s">
        <v>3881</v>
      </c>
      <c r="H210" s="120" t="s">
        <v>3161</v>
      </c>
      <c r="I210" s="120" t="s">
        <v>3295</v>
      </c>
    </row>
    <row r="211" spans="1:9" ht="36.75" customHeight="1">
      <c r="A211" s="38" t="s">
        <v>3880</v>
      </c>
      <c r="B211" s="4" t="s">
        <v>1588</v>
      </c>
      <c r="C211" s="51" t="s">
        <v>1176</v>
      </c>
      <c r="D211" s="48">
        <f>'議員4(元)'!D211/1000</f>
        <v>800</v>
      </c>
      <c r="E211" s="48">
        <f>'議員4(元)'!E211/1000</f>
        <v>478.8</v>
      </c>
      <c r="F211" s="119" t="s">
        <v>2371</v>
      </c>
      <c r="G211" s="121" t="s">
        <v>3148</v>
      </c>
      <c r="H211" s="120" t="s">
        <v>3335</v>
      </c>
      <c r="I211" s="120" t="s">
        <v>3336</v>
      </c>
    </row>
    <row r="212" spans="1:9" ht="23.25" customHeight="1">
      <c r="A212" s="38" t="s">
        <v>3880</v>
      </c>
      <c r="B212" s="4" t="s">
        <v>1584</v>
      </c>
      <c r="C212" s="51" t="s">
        <v>1177</v>
      </c>
      <c r="D212" s="48">
        <f>'議員4(元)'!D212/1000</f>
        <v>30</v>
      </c>
      <c r="E212" s="48">
        <f>'議員4(元)'!E212/1000</f>
        <v>27.303</v>
      </c>
      <c r="F212" s="119" t="s">
        <v>2371</v>
      </c>
      <c r="G212" s="121" t="s">
        <v>3157</v>
      </c>
      <c r="H212" s="120" t="s">
        <v>3161</v>
      </c>
      <c r="I212" s="120" t="s">
        <v>3176</v>
      </c>
    </row>
    <row r="213" spans="1:9" ht="23.25" customHeight="1">
      <c r="A213" s="38" t="s">
        <v>3880</v>
      </c>
      <c r="B213" s="4" t="s">
        <v>1178</v>
      </c>
      <c r="C213" s="51" t="s">
        <v>1179</v>
      </c>
      <c r="D213" s="48">
        <f>'議員4(元)'!D213/1000</f>
        <v>98</v>
      </c>
      <c r="E213" s="48">
        <f>'議員4(元)'!E213/1000</f>
        <v>97.229</v>
      </c>
      <c r="F213" s="119" t="s">
        <v>2371</v>
      </c>
      <c r="G213" s="121" t="s">
        <v>3337</v>
      </c>
      <c r="H213" s="120" t="s">
        <v>3161</v>
      </c>
      <c r="I213" s="120" t="s">
        <v>3295</v>
      </c>
    </row>
    <row r="214" spans="1:9" ht="23.25" customHeight="1">
      <c r="A214" s="38" t="s">
        <v>3880</v>
      </c>
      <c r="B214" s="4" t="s">
        <v>1180</v>
      </c>
      <c r="C214" s="51" t="s">
        <v>1181</v>
      </c>
      <c r="D214" s="48">
        <f>'議員4(元)'!D214/1000</f>
        <v>90</v>
      </c>
      <c r="E214" s="48">
        <f>'議員4(元)'!E214/1000</f>
        <v>89</v>
      </c>
      <c r="F214" s="119" t="s">
        <v>2371</v>
      </c>
      <c r="G214" s="120" t="s">
        <v>3282</v>
      </c>
      <c r="H214" s="120" t="s">
        <v>3161</v>
      </c>
      <c r="I214" s="120" t="s">
        <v>3147</v>
      </c>
    </row>
    <row r="215" spans="1:9" ht="65.25" customHeight="1">
      <c r="A215" s="38" t="s">
        <v>3880</v>
      </c>
      <c r="B215" s="7" t="s">
        <v>1182</v>
      </c>
      <c r="C215" s="51" t="s">
        <v>1183</v>
      </c>
      <c r="D215" s="48">
        <f>'議員4(元)'!D215/1000</f>
        <v>65</v>
      </c>
      <c r="E215" s="48">
        <f>'議員4(元)'!E215/1000</f>
        <v>60.801</v>
      </c>
      <c r="F215" s="119" t="s">
        <v>2371</v>
      </c>
      <c r="G215" s="122" t="s">
        <v>3157</v>
      </c>
      <c r="H215" s="123" t="s">
        <v>3138</v>
      </c>
      <c r="I215" s="122" t="s">
        <v>3191</v>
      </c>
    </row>
    <row r="216" spans="1:9" ht="28.5" customHeight="1">
      <c r="A216" s="38" t="s">
        <v>3880</v>
      </c>
      <c r="B216" s="4" t="s">
        <v>1639</v>
      </c>
      <c r="C216" s="51" t="s">
        <v>1184</v>
      </c>
      <c r="D216" s="48">
        <f>'議員4(元)'!D216/1000</f>
        <v>96</v>
      </c>
      <c r="E216" s="48">
        <f>'議員4(元)'!E216/1000</f>
        <v>96</v>
      </c>
      <c r="F216" s="119" t="s">
        <v>2371</v>
      </c>
      <c r="G216" s="121" t="s">
        <v>1638</v>
      </c>
      <c r="H216" s="120" t="s">
        <v>3161</v>
      </c>
      <c r="I216" s="120" t="s">
        <v>3338</v>
      </c>
    </row>
    <row r="217" spans="1:9" ht="28.5" customHeight="1">
      <c r="A217" s="38" t="s">
        <v>3880</v>
      </c>
      <c r="B217" s="4" t="s">
        <v>1185</v>
      </c>
      <c r="C217" s="51" t="s">
        <v>1186</v>
      </c>
      <c r="D217" s="48">
        <f>'議員4(元)'!D217/1000</f>
        <v>98</v>
      </c>
      <c r="E217" s="48">
        <f>'議員4(元)'!E217/1000</f>
        <v>95.8</v>
      </c>
      <c r="F217" s="119" t="s">
        <v>2371</v>
      </c>
      <c r="G217" s="122" t="s">
        <v>3157</v>
      </c>
      <c r="H217" s="120" t="s">
        <v>3161</v>
      </c>
      <c r="I217" s="120" t="s">
        <v>3339</v>
      </c>
    </row>
    <row r="218" spans="1:9" ht="33" customHeight="1">
      <c r="A218" s="38" t="s">
        <v>3880</v>
      </c>
      <c r="B218" s="7" t="s">
        <v>1187</v>
      </c>
      <c r="C218" s="51" t="s">
        <v>1188</v>
      </c>
      <c r="D218" s="48">
        <f>'議員4(元)'!D218/1000</f>
        <v>99.5</v>
      </c>
      <c r="E218" s="48">
        <f>'議員4(元)'!E218/1000</f>
        <v>99.5</v>
      </c>
      <c r="F218" s="119" t="s">
        <v>2371</v>
      </c>
      <c r="G218" s="122" t="s">
        <v>3340</v>
      </c>
      <c r="H218" s="120" t="s">
        <v>3161</v>
      </c>
      <c r="I218" s="122" t="s">
        <v>3341</v>
      </c>
    </row>
    <row r="219" spans="1:9" ht="48.75" customHeight="1">
      <c r="A219" s="38" t="s">
        <v>3880</v>
      </c>
      <c r="B219" s="7" t="s">
        <v>1189</v>
      </c>
      <c r="C219" s="51" t="s">
        <v>1190</v>
      </c>
      <c r="D219" s="48">
        <f>'議員4(元)'!D219/1000</f>
        <v>95</v>
      </c>
      <c r="E219" s="48">
        <f>'議員4(元)'!E219/1000</f>
        <v>94.9</v>
      </c>
      <c r="F219" s="119" t="s">
        <v>2371</v>
      </c>
      <c r="G219" s="122" t="s">
        <v>3342</v>
      </c>
      <c r="H219" s="120" t="s">
        <v>3161</v>
      </c>
      <c r="I219" s="122" t="s">
        <v>3343</v>
      </c>
    </row>
    <row r="220" spans="1:9" ht="27.75" customHeight="1">
      <c r="A220" s="38" t="s">
        <v>3880</v>
      </c>
      <c r="B220" s="4" t="s">
        <v>1640</v>
      </c>
      <c r="C220" s="51" t="s">
        <v>1281</v>
      </c>
      <c r="D220" s="48">
        <f>'議員4(元)'!D220/1000</f>
        <v>98</v>
      </c>
      <c r="E220" s="48">
        <f>'議員4(元)'!E220/1000</f>
        <v>97.24</v>
      </c>
      <c r="F220" s="119" t="s">
        <v>410</v>
      </c>
      <c r="G220" s="122" t="s">
        <v>3157</v>
      </c>
      <c r="H220" s="120" t="s">
        <v>3161</v>
      </c>
      <c r="I220" s="120" t="s">
        <v>3292</v>
      </c>
    </row>
    <row r="221" spans="1:9" ht="32.25" customHeight="1">
      <c r="A221" s="38" t="s">
        <v>3880</v>
      </c>
      <c r="B221" s="4" t="s">
        <v>1191</v>
      </c>
      <c r="C221" s="50" t="s">
        <v>1192</v>
      </c>
      <c r="D221" s="48">
        <f>'議員4(元)'!D221/1000</f>
        <v>730</v>
      </c>
      <c r="E221" s="48">
        <f>'議員4(元)'!E221/1000</f>
        <v>719.246</v>
      </c>
      <c r="F221" s="119" t="s">
        <v>410</v>
      </c>
      <c r="G221" s="120" t="s">
        <v>3344</v>
      </c>
      <c r="H221" s="120" t="s">
        <v>3345</v>
      </c>
      <c r="I221" s="120" t="s">
        <v>3346</v>
      </c>
    </row>
    <row r="222" spans="1:9" ht="27" customHeight="1">
      <c r="A222" s="38" t="s">
        <v>3880</v>
      </c>
      <c r="B222" s="4" t="s">
        <v>1193</v>
      </c>
      <c r="C222" s="51" t="s">
        <v>1281</v>
      </c>
      <c r="D222" s="48">
        <f>'議員4(元)'!D222/1000</f>
        <v>95</v>
      </c>
      <c r="E222" s="48">
        <f>'議員4(元)'!E222/1000</f>
        <v>95</v>
      </c>
      <c r="F222" s="119" t="s">
        <v>410</v>
      </c>
      <c r="G222" s="122" t="s">
        <v>3157</v>
      </c>
      <c r="H222" s="120" t="s">
        <v>3161</v>
      </c>
      <c r="I222" s="123" t="s">
        <v>3347</v>
      </c>
    </row>
    <row r="223" spans="1:9" ht="47.25" customHeight="1">
      <c r="A223" s="44" t="s">
        <v>3880</v>
      </c>
      <c r="B223" s="7" t="s">
        <v>1194</v>
      </c>
      <c r="C223" s="57" t="s">
        <v>1195</v>
      </c>
      <c r="D223" s="48">
        <f>'議員4(元)'!D223/1000</f>
        <v>800</v>
      </c>
      <c r="E223" s="48">
        <f>'議員4(元)'!E223/1000</f>
        <v>205.38</v>
      </c>
      <c r="F223" s="119" t="s">
        <v>2371</v>
      </c>
      <c r="G223" s="124" t="s">
        <v>3148</v>
      </c>
      <c r="H223" s="123" t="s">
        <v>3143</v>
      </c>
      <c r="I223" s="122" t="s">
        <v>3348</v>
      </c>
    </row>
    <row r="224" spans="1:9" ht="47.25" customHeight="1">
      <c r="A224" s="44" t="s">
        <v>3880</v>
      </c>
      <c r="B224" s="7" t="s">
        <v>875</v>
      </c>
      <c r="C224" s="50" t="s">
        <v>1196</v>
      </c>
      <c r="D224" s="48">
        <f>'議員4(元)'!D224/1000</f>
        <v>165.784</v>
      </c>
      <c r="E224" s="48">
        <f>'議員4(元)'!E224/1000</f>
        <v>165.784</v>
      </c>
      <c r="F224" s="119" t="s">
        <v>2371</v>
      </c>
      <c r="G224" s="120" t="s">
        <v>3344</v>
      </c>
      <c r="H224" s="120" t="s">
        <v>3161</v>
      </c>
      <c r="I224" s="122" t="s">
        <v>3349</v>
      </c>
    </row>
    <row r="225" spans="1:9" ht="30.75" customHeight="1">
      <c r="A225" s="44" t="s">
        <v>3880</v>
      </c>
      <c r="B225" s="7" t="s">
        <v>1197</v>
      </c>
      <c r="C225" s="57" t="s">
        <v>1198</v>
      </c>
      <c r="D225" s="48">
        <f>'議員4(元)'!D225/1000</f>
        <v>96</v>
      </c>
      <c r="E225" s="48">
        <f>'議員4(元)'!E225/1000</f>
        <v>95.911</v>
      </c>
      <c r="F225" s="119" t="s">
        <v>2371</v>
      </c>
      <c r="G225" s="124" t="s">
        <v>3350</v>
      </c>
      <c r="H225" s="120" t="s">
        <v>3161</v>
      </c>
      <c r="I225" s="122" t="s">
        <v>3341</v>
      </c>
    </row>
    <row r="226" spans="1:9" ht="38.25" customHeight="1">
      <c r="A226" s="44" t="s">
        <v>3880</v>
      </c>
      <c r="B226" s="7" t="s">
        <v>1199</v>
      </c>
      <c r="C226" s="57" t="s">
        <v>1200</v>
      </c>
      <c r="D226" s="48">
        <f>'議員4(元)'!D226/1000</f>
        <v>98.4</v>
      </c>
      <c r="E226" s="48">
        <f>'議員4(元)'!E226/1000</f>
        <v>96.21</v>
      </c>
      <c r="F226" s="119" t="s">
        <v>2371</v>
      </c>
      <c r="G226" s="124" t="s">
        <v>3350</v>
      </c>
      <c r="H226" s="120" t="s">
        <v>3161</v>
      </c>
      <c r="I226" s="122" t="s">
        <v>3351</v>
      </c>
    </row>
    <row r="227" spans="1:10" s="14" customFormat="1" ht="22.5" customHeight="1">
      <c r="A227" s="17"/>
      <c r="B227" s="21" t="s">
        <v>436</v>
      </c>
      <c r="C227" s="52"/>
      <c r="D227" s="48">
        <f>'議員4(元)'!D227/1000</f>
        <v>5860.338</v>
      </c>
      <c r="E227" s="48">
        <f>'議員4(元)'!E227/1000</f>
        <v>4890.618</v>
      </c>
      <c r="F227" s="125"/>
      <c r="G227" s="126"/>
      <c r="H227" s="126"/>
      <c r="I227" s="126"/>
      <c r="J227" s="13"/>
    </row>
    <row r="228" spans="1:9" ht="33.75" customHeight="1">
      <c r="A228" s="38" t="s">
        <v>3869</v>
      </c>
      <c r="B228" s="4" t="s">
        <v>3672</v>
      </c>
      <c r="C228" s="47" t="s">
        <v>1201</v>
      </c>
      <c r="D228" s="48">
        <f>'議員4(元)'!D228/1000</f>
        <v>14</v>
      </c>
      <c r="E228" s="48">
        <f>'議員4(元)'!E228/1000</f>
        <v>12.038</v>
      </c>
      <c r="F228" s="119" t="s">
        <v>2371</v>
      </c>
      <c r="G228" s="120" t="s">
        <v>3873</v>
      </c>
      <c r="H228" s="120" t="s">
        <v>3138</v>
      </c>
      <c r="I228" s="120" t="s">
        <v>3171</v>
      </c>
    </row>
    <row r="229" spans="1:9" ht="21">
      <c r="A229" s="38" t="s">
        <v>3869</v>
      </c>
      <c r="B229" s="4" t="s">
        <v>3790</v>
      </c>
      <c r="C229" s="47" t="s">
        <v>1202</v>
      </c>
      <c r="D229" s="48">
        <f>'議員4(元)'!D229/1000</f>
        <v>28.342</v>
      </c>
      <c r="E229" s="48">
        <f>'議員4(元)'!E229/1000</f>
        <v>28.342</v>
      </c>
      <c r="F229" s="119" t="s">
        <v>2371</v>
      </c>
      <c r="G229" s="120" t="s">
        <v>3870</v>
      </c>
      <c r="H229" s="120" t="s">
        <v>3136</v>
      </c>
      <c r="I229" s="120" t="s">
        <v>3293</v>
      </c>
    </row>
    <row r="230" spans="1:9" ht="21">
      <c r="A230" s="38" t="s">
        <v>3869</v>
      </c>
      <c r="B230" s="30" t="s">
        <v>1203</v>
      </c>
      <c r="C230" s="47" t="s">
        <v>1204</v>
      </c>
      <c r="D230" s="48">
        <f>'議員4(元)'!D230/1000</f>
        <v>98</v>
      </c>
      <c r="E230" s="48">
        <f>'議員4(元)'!E230/1000</f>
        <v>97.966</v>
      </c>
      <c r="F230" s="119" t="s">
        <v>2371</v>
      </c>
      <c r="G230" s="120" t="s">
        <v>428</v>
      </c>
      <c r="H230" s="120" t="s">
        <v>3136</v>
      </c>
      <c r="I230" s="120" t="s">
        <v>3352</v>
      </c>
    </row>
    <row r="231" spans="1:9" ht="24.75" customHeight="1">
      <c r="A231" s="38" t="s">
        <v>3869</v>
      </c>
      <c r="B231" s="30" t="s">
        <v>3681</v>
      </c>
      <c r="C231" s="47" t="s">
        <v>1205</v>
      </c>
      <c r="D231" s="48">
        <f>'議員4(元)'!D231/1000</f>
        <v>82</v>
      </c>
      <c r="E231" s="48">
        <f>'議員4(元)'!E231/1000</f>
        <v>70.035</v>
      </c>
      <c r="F231" s="119" t="s">
        <v>2371</v>
      </c>
      <c r="G231" s="120" t="s">
        <v>3873</v>
      </c>
      <c r="H231" s="120" t="s">
        <v>3138</v>
      </c>
      <c r="I231" s="120" t="s">
        <v>3353</v>
      </c>
    </row>
    <row r="232" spans="1:9" ht="27" customHeight="1">
      <c r="A232" s="38" t="s">
        <v>3869</v>
      </c>
      <c r="B232" s="30" t="s">
        <v>3792</v>
      </c>
      <c r="C232" s="47" t="s">
        <v>1206</v>
      </c>
      <c r="D232" s="48">
        <f>'議員4(元)'!D232/1000</f>
        <v>95.5</v>
      </c>
      <c r="E232" s="48">
        <f>'議員4(元)'!E232/1000</f>
        <v>92</v>
      </c>
      <c r="F232" s="119" t="s">
        <v>2371</v>
      </c>
      <c r="G232" s="120" t="s">
        <v>3873</v>
      </c>
      <c r="H232" s="120" t="s">
        <v>3136</v>
      </c>
      <c r="I232" s="120" t="s">
        <v>3354</v>
      </c>
    </row>
    <row r="233" spans="1:9" ht="34.5" customHeight="1">
      <c r="A233" s="38" t="s">
        <v>3869</v>
      </c>
      <c r="B233" s="4" t="s">
        <v>3686</v>
      </c>
      <c r="C233" s="47" t="s">
        <v>1206</v>
      </c>
      <c r="D233" s="48">
        <f>'議員4(元)'!D233/1000</f>
        <v>20</v>
      </c>
      <c r="E233" s="48">
        <f>'議員4(元)'!E233/1000</f>
        <v>20</v>
      </c>
      <c r="F233" s="119" t="s">
        <v>2371</v>
      </c>
      <c r="G233" s="120" t="s">
        <v>3873</v>
      </c>
      <c r="H233" s="120" t="s">
        <v>3138</v>
      </c>
      <c r="I233" s="120" t="s">
        <v>3137</v>
      </c>
    </row>
    <row r="234" spans="1:9" ht="29.25" customHeight="1">
      <c r="A234" s="38" t="s">
        <v>3869</v>
      </c>
      <c r="B234" s="4" t="s">
        <v>3688</v>
      </c>
      <c r="C234" s="47" t="s">
        <v>1207</v>
      </c>
      <c r="D234" s="48">
        <f>'議員4(元)'!D234/1000</f>
        <v>40</v>
      </c>
      <c r="E234" s="48">
        <f>'議員4(元)'!E234/1000</f>
        <v>38.28</v>
      </c>
      <c r="F234" s="119" t="s">
        <v>2371</v>
      </c>
      <c r="G234" s="120" t="s">
        <v>3873</v>
      </c>
      <c r="H234" s="120" t="s">
        <v>3138</v>
      </c>
      <c r="I234" s="120" t="s">
        <v>3141</v>
      </c>
    </row>
    <row r="235" spans="1:9" ht="44.25" customHeight="1">
      <c r="A235" s="38" t="s">
        <v>3869</v>
      </c>
      <c r="B235" s="30" t="s">
        <v>1704</v>
      </c>
      <c r="C235" s="51" t="s">
        <v>1703</v>
      </c>
      <c r="D235" s="48">
        <f>'議員4(元)'!D235/1000</f>
        <v>82</v>
      </c>
      <c r="E235" s="48">
        <f>'議員4(元)'!E235/1000</f>
        <v>80.074</v>
      </c>
      <c r="F235" s="119" t="s">
        <v>2371</v>
      </c>
      <c r="G235" s="120" t="s">
        <v>3873</v>
      </c>
      <c r="H235" s="120" t="s">
        <v>3231</v>
      </c>
      <c r="I235" s="120" t="s">
        <v>3355</v>
      </c>
    </row>
    <row r="236" spans="1:9" ht="29.25" customHeight="1">
      <c r="A236" s="38" t="s">
        <v>3869</v>
      </c>
      <c r="B236" s="30" t="s">
        <v>1701</v>
      </c>
      <c r="C236" s="51" t="s">
        <v>1208</v>
      </c>
      <c r="D236" s="48">
        <f>'議員4(元)'!D236/1000</f>
        <v>55</v>
      </c>
      <c r="E236" s="48">
        <f>'議員4(元)'!E236/1000</f>
        <v>55</v>
      </c>
      <c r="F236" s="119" t="s">
        <v>2371</v>
      </c>
      <c r="G236" s="120" t="s">
        <v>1400</v>
      </c>
      <c r="H236" s="120" t="s">
        <v>3136</v>
      </c>
      <c r="I236" s="120" t="s">
        <v>3356</v>
      </c>
    </row>
    <row r="237" spans="1:9" ht="29.25" customHeight="1">
      <c r="A237" s="38" t="s">
        <v>3869</v>
      </c>
      <c r="B237" s="30" t="s">
        <v>1698</v>
      </c>
      <c r="C237" s="51" t="s">
        <v>1209</v>
      </c>
      <c r="D237" s="48">
        <f>'議員4(元)'!D237/1000</f>
        <v>35</v>
      </c>
      <c r="E237" s="48">
        <f>'議員4(元)'!E237/1000</f>
        <v>32</v>
      </c>
      <c r="F237" s="119" t="s">
        <v>2371</v>
      </c>
      <c r="G237" s="120" t="s">
        <v>3873</v>
      </c>
      <c r="H237" s="120" t="s">
        <v>3136</v>
      </c>
      <c r="I237" s="120" t="s">
        <v>3357</v>
      </c>
    </row>
    <row r="238" spans="1:9" ht="29.25" customHeight="1">
      <c r="A238" s="38" t="s">
        <v>3869</v>
      </c>
      <c r="B238" s="4" t="s">
        <v>1695</v>
      </c>
      <c r="C238" s="51" t="s">
        <v>1210</v>
      </c>
      <c r="D238" s="48">
        <f>'議員4(元)'!D238/1000</f>
        <v>92</v>
      </c>
      <c r="E238" s="48">
        <f>'議員4(元)'!E238/1000</f>
        <v>89.273</v>
      </c>
      <c r="F238" s="119" t="s">
        <v>2371</v>
      </c>
      <c r="G238" s="120" t="s">
        <v>3873</v>
      </c>
      <c r="H238" s="120" t="s">
        <v>3136</v>
      </c>
      <c r="I238" s="120" t="s">
        <v>3358</v>
      </c>
    </row>
    <row r="239" spans="1:9" ht="29.25" customHeight="1">
      <c r="A239" s="38" t="s">
        <v>3869</v>
      </c>
      <c r="B239" s="4" t="s">
        <v>1692</v>
      </c>
      <c r="C239" s="51" t="s">
        <v>1211</v>
      </c>
      <c r="D239" s="48">
        <f>'議員4(元)'!D239/1000</f>
        <v>98</v>
      </c>
      <c r="E239" s="48">
        <f>'議員4(元)'!E239/1000</f>
        <v>97.725</v>
      </c>
      <c r="F239" s="119" t="s">
        <v>2371</v>
      </c>
      <c r="G239" s="120" t="s">
        <v>3873</v>
      </c>
      <c r="H239" s="120" t="s">
        <v>3136</v>
      </c>
      <c r="I239" s="120" t="s">
        <v>3137</v>
      </c>
    </row>
    <row r="240" spans="1:9" ht="36.75" customHeight="1">
      <c r="A240" s="38" t="s">
        <v>3869</v>
      </c>
      <c r="B240" s="4" t="s">
        <v>1690</v>
      </c>
      <c r="C240" s="51" t="s">
        <v>1212</v>
      </c>
      <c r="D240" s="48">
        <f>'議員4(元)'!D240/1000</f>
        <v>85</v>
      </c>
      <c r="E240" s="48">
        <f>'議員4(元)'!E240/1000</f>
        <v>84.327</v>
      </c>
      <c r="F240" s="119" t="s">
        <v>2371</v>
      </c>
      <c r="G240" s="120" t="s">
        <v>3873</v>
      </c>
      <c r="H240" s="120" t="s">
        <v>3234</v>
      </c>
      <c r="I240" s="120" t="s">
        <v>3359</v>
      </c>
    </row>
    <row r="241" spans="1:9" ht="29.25" customHeight="1">
      <c r="A241" s="38" t="s">
        <v>3869</v>
      </c>
      <c r="B241" s="4" t="s">
        <v>1687</v>
      </c>
      <c r="C241" s="51" t="s">
        <v>4103</v>
      </c>
      <c r="D241" s="48">
        <f>'議員4(元)'!D241/1000</f>
        <v>40</v>
      </c>
      <c r="E241" s="48">
        <f>'議員4(元)'!E241/1000</f>
        <v>39</v>
      </c>
      <c r="F241" s="119" t="s">
        <v>2371</v>
      </c>
      <c r="G241" s="120" t="s">
        <v>3873</v>
      </c>
      <c r="H241" s="120" t="s">
        <v>3136</v>
      </c>
      <c r="I241" s="120" t="s">
        <v>3140</v>
      </c>
    </row>
    <row r="242" spans="1:9" ht="29.25" customHeight="1">
      <c r="A242" s="38" t="s">
        <v>3869</v>
      </c>
      <c r="B242" s="4" t="s">
        <v>1684</v>
      </c>
      <c r="C242" s="51" t="s">
        <v>4104</v>
      </c>
      <c r="D242" s="48">
        <f>'議員4(元)'!D242/1000</f>
        <v>96.8</v>
      </c>
      <c r="E242" s="48">
        <f>'議員4(元)'!E242/1000</f>
        <v>96.651</v>
      </c>
      <c r="F242" s="119" t="s">
        <v>2371</v>
      </c>
      <c r="G242" s="120" t="s">
        <v>3873</v>
      </c>
      <c r="H242" s="120" t="s">
        <v>3136</v>
      </c>
      <c r="I242" s="120" t="s">
        <v>3168</v>
      </c>
    </row>
    <row r="243" spans="1:9" ht="29.25" customHeight="1">
      <c r="A243" s="38" t="s">
        <v>3869</v>
      </c>
      <c r="B243" s="4" t="s">
        <v>1682</v>
      </c>
      <c r="C243" s="51" t="s">
        <v>4105</v>
      </c>
      <c r="D243" s="48">
        <f>'議員4(元)'!D243/1000</f>
        <v>99</v>
      </c>
      <c r="E243" s="48">
        <f>'議員4(元)'!E243/1000</f>
        <v>99</v>
      </c>
      <c r="F243" s="127" t="s">
        <v>2371</v>
      </c>
      <c r="G243" s="120" t="s">
        <v>3278</v>
      </c>
      <c r="H243" s="120" t="s">
        <v>3136</v>
      </c>
      <c r="I243" s="120" t="s">
        <v>3156</v>
      </c>
    </row>
    <row r="244" spans="1:9" ht="29.25" customHeight="1">
      <c r="A244" s="38" t="s">
        <v>3869</v>
      </c>
      <c r="B244" s="4" t="s">
        <v>1679</v>
      </c>
      <c r="C244" s="51" t="s">
        <v>4106</v>
      </c>
      <c r="D244" s="48">
        <f>'議員4(元)'!D244/1000</f>
        <v>59</v>
      </c>
      <c r="E244" s="48">
        <f>'議員4(元)'!E244/1000</f>
        <v>59</v>
      </c>
      <c r="F244" s="127" t="s">
        <v>2371</v>
      </c>
      <c r="G244" s="120" t="s">
        <v>3179</v>
      </c>
      <c r="H244" s="120" t="s">
        <v>3136</v>
      </c>
      <c r="I244" s="120" t="s">
        <v>3360</v>
      </c>
    </row>
    <row r="245" spans="1:9" ht="47.25" customHeight="1">
      <c r="A245" s="38" t="s">
        <v>3869</v>
      </c>
      <c r="B245" s="4" t="s">
        <v>1678</v>
      </c>
      <c r="C245" s="51" t="s">
        <v>4106</v>
      </c>
      <c r="D245" s="48">
        <f>'議員4(元)'!D245/1000</f>
        <v>93</v>
      </c>
      <c r="E245" s="48">
        <f>'議員4(元)'!E245/1000</f>
        <v>93</v>
      </c>
      <c r="F245" s="127" t="s">
        <v>2371</v>
      </c>
      <c r="G245" s="120" t="s">
        <v>3179</v>
      </c>
      <c r="H245" s="120" t="s">
        <v>3136</v>
      </c>
      <c r="I245" s="120" t="s">
        <v>3361</v>
      </c>
    </row>
    <row r="246" spans="1:9" ht="29.25" customHeight="1">
      <c r="A246" s="38" t="s">
        <v>3869</v>
      </c>
      <c r="B246" s="4" t="s">
        <v>233</v>
      </c>
      <c r="C246" s="51" t="s">
        <v>4106</v>
      </c>
      <c r="D246" s="48">
        <f>'議員4(元)'!D246/1000</f>
        <v>59</v>
      </c>
      <c r="E246" s="48">
        <f>'議員4(元)'!E246/1000</f>
        <v>58.7</v>
      </c>
      <c r="F246" s="127" t="s">
        <v>2371</v>
      </c>
      <c r="G246" s="120" t="s">
        <v>3177</v>
      </c>
      <c r="H246" s="120" t="s">
        <v>3136</v>
      </c>
      <c r="I246" s="120" t="s">
        <v>3360</v>
      </c>
    </row>
    <row r="247" spans="1:9" ht="29.25" customHeight="1">
      <c r="A247" s="38" t="s">
        <v>3869</v>
      </c>
      <c r="B247" s="4" t="s">
        <v>1675</v>
      </c>
      <c r="C247" s="51" t="s">
        <v>1674</v>
      </c>
      <c r="D247" s="48">
        <f>'議員4(元)'!D247/1000</f>
        <v>92</v>
      </c>
      <c r="E247" s="48">
        <f>'議員4(元)'!E247/1000</f>
        <v>91.01</v>
      </c>
      <c r="F247" s="119" t="s">
        <v>2371</v>
      </c>
      <c r="G247" s="120" t="s">
        <v>3362</v>
      </c>
      <c r="H247" s="120" t="s">
        <v>3136</v>
      </c>
      <c r="I247" s="120" t="s">
        <v>3363</v>
      </c>
    </row>
    <row r="248" spans="1:9" ht="29.25" customHeight="1">
      <c r="A248" s="38" t="s">
        <v>3869</v>
      </c>
      <c r="B248" s="4" t="s">
        <v>1671</v>
      </c>
      <c r="C248" s="51" t="s">
        <v>4107</v>
      </c>
      <c r="D248" s="48">
        <f>'議員4(元)'!D248/1000</f>
        <v>98</v>
      </c>
      <c r="E248" s="48">
        <f>'議員4(元)'!E248/1000</f>
        <v>97.966</v>
      </c>
      <c r="F248" s="119" t="s">
        <v>2371</v>
      </c>
      <c r="G248" s="120" t="s">
        <v>3179</v>
      </c>
      <c r="H248" s="120" t="s">
        <v>3136</v>
      </c>
      <c r="I248" s="120" t="s">
        <v>3364</v>
      </c>
    </row>
    <row r="249" spans="1:9" ht="29.25" customHeight="1">
      <c r="A249" s="38" t="s">
        <v>3869</v>
      </c>
      <c r="B249" s="4" t="s">
        <v>1670</v>
      </c>
      <c r="C249" s="51" t="s">
        <v>4107</v>
      </c>
      <c r="D249" s="48">
        <f>'議員4(元)'!D249/1000</f>
        <v>98</v>
      </c>
      <c r="E249" s="48">
        <f>'議員4(元)'!E249/1000</f>
        <v>97.522</v>
      </c>
      <c r="F249" s="119" t="s">
        <v>2371</v>
      </c>
      <c r="G249" s="120" t="s">
        <v>3179</v>
      </c>
      <c r="H249" s="120" t="s">
        <v>3136</v>
      </c>
      <c r="I249" s="120" t="s">
        <v>3365</v>
      </c>
    </row>
    <row r="250" spans="1:9" ht="29.25" customHeight="1">
      <c r="A250" s="38" t="s">
        <v>3869</v>
      </c>
      <c r="B250" s="4" t="s">
        <v>4108</v>
      </c>
      <c r="C250" s="51" t="s">
        <v>4109</v>
      </c>
      <c r="D250" s="48">
        <f>'議員4(元)'!D250/1000</f>
        <v>90</v>
      </c>
      <c r="E250" s="48">
        <f>'議員4(元)'!E250/1000</f>
        <v>90</v>
      </c>
      <c r="F250" s="119" t="s">
        <v>2371</v>
      </c>
      <c r="G250" s="120" t="s">
        <v>3366</v>
      </c>
      <c r="H250" s="120" t="s">
        <v>3136</v>
      </c>
      <c r="I250" s="120" t="s">
        <v>3364</v>
      </c>
    </row>
    <row r="251" spans="1:9" ht="29.25" customHeight="1">
      <c r="A251" s="38" t="s">
        <v>3869</v>
      </c>
      <c r="B251" s="4" t="s">
        <v>4110</v>
      </c>
      <c r="C251" s="51" t="s">
        <v>4111</v>
      </c>
      <c r="D251" s="48">
        <f>'議員4(元)'!D251/1000</f>
        <v>33</v>
      </c>
      <c r="E251" s="48">
        <f>'議員4(元)'!E251/1000</f>
        <v>30.416</v>
      </c>
      <c r="F251" s="119" t="s">
        <v>2371</v>
      </c>
      <c r="G251" s="120" t="s">
        <v>3179</v>
      </c>
      <c r="H251" s="120" t="s">
        <v>3136</v>
      </c>
      <c r="I251" s="120" t="s">
        <v>3367</v>
      </c>
    </row>
    <row r="252" spans="1:9" ht="29.25" customHeight="1">
      <c r="A252" s="38" t="s">
        <v>3869</v>
      </c>
      <c r="B252" s="4" t="s">
        <v>1663</v>
      </c>
      <c r="C252" s="51" t="s">
        <v>4111</v>
      </c>
      <c r="D252" s="48">
        <f>'議員4(元)'!D252/1000</f>
        <v>320</v>
      </c>
      <c r="E252" s="48">
        <f>'議員4(元)'!E252/1000</f>
        <v>314.58</v>
      </c>
      <c r="F252" s="127" t="s">
        <v>2371</v>
      </c>
      <c r="G252" s="120" t="s">
        <v>3179</v>
      </c>
      <c r="H252" s="120" t="s">
        <v>3138</v>
      </c>
      <c r="I252" s="120" t="s">
        <v>3141</v>
      </c>
    </row>
    <row r="253" spans="1:9" ht="29.25" customHeight="1">
      <c r="A253" s="38" t="s">
        <v>3869</v>
      </c>
      <c r="B253" s="4" t="s">
        <v>4112</v>
      </c>
      <c r="C253" s="51" t="s">
        <v>4111</v>
      </c>
      <c r="D253" s="48">
        <f>'議員4(元)'!D253/1000</f>
        <v>96</v>
      </c>
      <c r="E253" s="48">
        <f>'議員4(元)'!E253/1000</f>
        <v>95.108</v>
      </c>
      <c r="F253" s="119" t="s">
        <v>2371</v>
      </c>
      <c r="G253" s="120" t="s">
        <v>3179</v>
      </c>
      <c r="H253" s="120" t="s">
        <v>3136</v>
      </c>
      <c r="I253" s="120" t="s">
        <v>3364</v>
      </c>
    </row>
    <row r="254" spans="1:9" ht="29.25" customHeight="1">
      <c r="A254" s="38" t="s">
        <v>3869</v>
      </c>
      <c r="B254" s="4" t="s">
        <v>1658</v>
      </c>
      <c r="C254" s="51" t="s">
        <v>4106</v>
      </c>
      <c r="D254" s="48">
        <f>'議員4(元)'!D254/1000</f>
        <v>500</v>
      </c>
      <c r="E254" s="48">
        <f>'議員4(元)'!E254/1000</f>
        <v>435.854</v>
      </c>
      <c r="F254" s="127" t="s">
        <v>2371</v>
      </c>
      <c r="G254" s="120" t="s">
        <v>3179</v>
      </c>
      <c r="H254" s="120" t="s">
        <v>3143</v>
      </c>
      <c r="I254" s="120" t="s">
        <v>3368</v>
      </c>
    </row>
    <row r="255" spans="1:9" ht="45.75" customHeight="1">
      <c r="A255" s="38" t="s">
        <v>3869</v>
      </c>
      <c r="B255" s="4" t="s">
        <v>1655</v>
      </c>
      <c r="C255" s="51" t="s">
        <v>4109</v>
      </c>
      <c r="D255" s="48">
        <f>'議員4(元)'!D255/1000</f>
        <v>72</v>
      </c>
      <c r="E255" s="48">
        <f>'議員4(元)'!E255/1000</f>
        <v>70.9</v>
      </c>
      <c r="F255" s="127" t="s">
        <v>2371</v>
      </c>
      <c r="G255" s="120" t="s">
        <v>3179</v>
      </c>
      <c r="H255" s="120" t="s">
        <v>3136</v>
      </c>
      <c r="I255" s="120" t="s">
        <v>3369</v>
      </c>
    </row>
    <row r="256" spans="1:9" ht="29.25" customHeight="1">
      <c r="A256" s="38" t="s">
        <v>3869</v>
      </c>
      <c r="B256" s="4" t="s">
        <v>1652</v>
      </c>
      <c r="C256" s="51" t="s">
        <v>1651</v>
      </c>
      <c r="D256" s="48">
        <f>'議員4(元)'!D256/1000</f>
        <v>70</v>
      </c>
      <c r="E256" s="48">
        <f>'議員4(元)'!E256/1000</f>
        <v>68.232</v>
      </c>
      <c r="F256" s="127" t="s">
        <v>2371</v>
      </c>
      <c r="G256" s="120" t="s">
        <v>3179</v>
      </c>
      <c r="H256" s="120" t="s">
        <v>3136</v>
      </c>
      <c r="I256" s="120" t="s">
        <v>3370</v>
      </c>
    </row>
    <row r="257" spans="1:9" ht="29.25" customHeight="1">
      <c r="A257" s="38" t="s">
        <v>3869</v>
      </c>
      <c r="B257" s="4" t="s">
        <v>1649</v>
      </c>
      <c r="C257" s="51" t="s">
        <v>234</v>
      </c>
      <c r="D257" s="48">
        <f>'議員4(元)'!D257/1000</f>
        <v>98</v>
      </c>
      <c r="E257" s="48">
        <f>'議員4(元)'!E257/1000</f>
        <v>97.998</v>
      </c>
      <c r="F257" s="127" t="s">
        <v>2371</v>
      </c>
      <c r="G257" s="120" t="s">
        <v>3311</v>
      </c>
      <c r="H257" s="120" t="s">
        <v>3136</v>
      </c>
      <c r="I257" s="120" t="s">
        <v>3371</v>
      </c>
    </row>
    <row r="258" spans="1:9" ht="29.25" customHeight="1">
      <c r="A258" s="38" t="s">
        <v>3869</v>
      </c>
      <c r="B258" s="4" t="s">
        <v>1647</v>
      </c>
      <c r="C258" s="51" t="s">
        <v>234</v>
      </c>
      <c r="D258" s="48">
        <f>'議員4(元)'!D258/1000</f>
        <v>98</v>
      </c>
      <c r="E258" s="48">
        <f>'議員4(元)'!E258/1000</f>
        <v>97.257</v>
      </c>
      <c r="F258" s="127" t="s">
        <v>2371</v>
      </c>
      <c r="G258" s="120" t="s">
        <v>3179</v>
      </c>
      <c r="H258" s="120" t="s">
        <v>3136</v>
      </c>
      <c r="I258" s="120" t="s">
        <v>3137</v>
      </c>
    </row>
    <row r="259" spans="1:9" ht="29.25" customHeight="1">
      <c r="A259" s="38" t="s">
        <v>3869</v>
      </c>
      <c r="B259" s="4" t="s">
        <v>1646</v>
      </c>
      <c r="C259" s="51" t="s">
        <v>283</v>
      </c>
      <c r="D259" s="48">
        <f>'議員4(元)'!D259/1000</f>
        <v>95</v>
      </c>
      <c r="E259" s="48">
        <f>'議員4(元)'!E259/1000</f>
        <v>93.991</v>
      </c>
      <c r="F259" s="127" t="s">
        <v>2371</v>
      </c>
      <c r="G259" s="120" t="s">
        <v>3179</v>
      </c>
      <c r="H259" s="120" t="s">
        <v>3136</v>
      </c>
      <c r="I259" s="120" t="s">
        <v>3372</v>
      </c>
    </row>
    <row r="260" spans="1:9" ht="29.25" customHeight="1">
      <c r="A260" s="38" t="s">
        <v>3869</v>
      </c>
      <c r="B260" s="30" t="s">
        <v>1720</v>
      </c>
      <c r="C260" s="51" t="s">
        <v>4113</v>
      </c>
      <c r="D260" s="48">
        <f>'議員4(元)'!D260/1000</f>
        <v>17.056</v>
      </c>
      <c r="E260" s="48">
        <f>'議員4(元)'!E260/1000</f>
        <v>17.056</v>
      </c>
      <c r="F260" s="119" t="s">
        <v>2371</v>
      </c>
      <c r="G260" s="120" t="s">
        <v>3873</v>
      </c>
      <c r="H260" s="120" t="s">
        <v>3136</v>
      </c>
      <c r="I260" s="120" t="s">
        <v>3373</v>
      </c>
    </row>
    <row r="261" spans="1:9" ht="29.25" customHeight="1">
      <c r="A261" s="38" t="s">
        <v>3869</v>
      </c>
      <c r="B261" s="4" t="s">
        <v>1718</v>
      </c>
      <c r="C261" s="51" t="s">
        <v>1753</v>
      </c>
      <c r="D261" s="48">
        <f>'議員4(元)'!D261/1000</f>
        <v>95</v>
      </c>
      <c r="E261" s="48">
        <f>'議員4(元)'!E261/1000</f>
        <v>95</v>
      </c>
      <c r="F261" s="119" t="s">
        <v>2371</v>
      </c>
      <c r="G261" s="120" t="s">
        <v>3374</v>
      </c>
      <c r="H261" s="120" t="s">
        <v>3136</v>
      </c>
      <c r="I261" s="120" t="s">
        <v>3375</v>
      </c>
    </row>
    <row r="262" spans="1:9" ht="29.25" customHeight="1">
      <c r="A262" s="38" t="s">
        <v>3869</v>
      </c>
      <c r="B262" s="30" t="s">
        <v>1715</v>
      </c>
      <c r="C262" s="51" t="s">
        <v>1754</v>
      </c>
      <c r="D262" s="48">
        <f>'議員4(元)'!D262/1000</f>
        <v>56</v>
      </c>
      <c r="E262" s="48">
        <f>'議員4(元)'!E262/1000</f>
        <v>54.5</v>
      </c>
      <c r="F262" s="119" t="s">
        <v>2371</v>
      </c>
      <c r="G262" s="120" t="s">
        <v>3376</v>
      </c>
      <c r="H262" s="120" t="s">
        <v>3136</v>
      </c>
      <c r="I262" s="120" t="s">
        <v>3377</v>
      </c>
    </row>
    <row r="263" spans="1:9" ht="29.25" customHeight="1">
      <c r="A263" s="38" t="s">
        <v>3869</v>
      </c>
      <c r="B263" s="30" t="s">
        <v>1713</v>
      </c>
      <c r="C263" s="51" t="s">
        <v>1755</v>
      </c>
      <c r="D263" s="48">
        <f>'議員4(元)'!D263/1000</f>
        <v>250</v>
      </c>
      <c r="E263" s="48">
        <f>'議員4(元)'!E263/1000</f>
        <v>223</v>
      </c>
      <c r="F263" s="119" t="s">
        <v>2371</v>
      </c>
      <c r="G263" s="120" t="s">
        <v>1709</v>
      </c>
      <c r="H263" s="120" t="s">
        <v>3143</v>
      </c>
      <c r="I263" s="120" t="s">
        <v>3300</v>
      </c>
    </row>
    <row r="264" spans="1:9" ht="29.25" customHeight="1">
      <c r="A264" s="38" t="s">
        <v>3869</v>
      </c>
      <c r="B264" s="30" t="s">
        <v>1711</v>
      </c>
      <c r="C264" s="51" t="s">
        <v>1756</v>
      </c>
      <c r="D264" s="48">
        <f>'議員4(元)'!D264/1000</f>
        <v>96</v>
      </c>
      <c r="E264" s="48">
        <f>'議員4(元)'!E264/1000</f>
        <v>94.872</v>
      </c>
      <c r="F264" s="119" t="s">
        <v>2371</v>
      </c>
      <c r="G264" s="120" t="s">
        <v>1709</v>
      </c>
      <c r="H264" s="120" t="s">
        <v>3136</v>
      </c>
      <c r="I264" s="120" t="s">
        <v>3137</v>
      </c>
    </row>
    <row r="265" spans="1:9" ht="29.25" customHeight="1">
      <c r="A265" s="38" t="s">
        <v>3869</v>
      </c>
      <c r="B265" s="4" t="s">
        <v>1708</v>
      </c>
      <c r="C265" s="51" t="s">
        <v>1754</v>
      </c>
      <c r="D265" s="48">
        <f>'議員4(元)'!D265/1000</f>
        <v>98</v>
      </c>
      <c r="E265" s="48">
        <f>'議員4(元)'!E265/1000</f>
        <v>97.977</v>
      </c>
      <c r="F265" s="119" t="s">
        <v>2371</v>
      </c>
      <c r="G265" s="120" t="s">
        <v>3378</v>
      </c>
      <c r="H265" s="120" t="s">
        <v>3136</v>
      </c>
      <c r="I265" s="120" t="s">
        <v>3363</v>
      </c>
    </row>
    <row r="266" spans="1:9" ht="29.25" customHeight="1">
      <c r="A266" s="38" t="s">
        <v>3869</v>
      </c>
      <c r="B266" s="4" t="s">
        <v>1706</v>
      </c>
      <c r="C266" s="51" t="s">
        <v>234</v>
      </c>
      <c r="D266" s="48">
        <f>'議員4(元)'!D266/1000</f>
        <v>97.5</v>
      </c>
      <c r="E266" s="48">
        <f>'議員4(元)'!E266/1000</f>
        <v>97.5</v>
      </c>
      <c r="F266" s="119" t="s">
        <v>2371</v>
      </c>
      <c r="G266" s="120" t="s">
        <v>3350</v>
      </c>
      <c r="H266" s="120" t="s">
        <v>3136</v>
      </c>
      <c r="I266" s="120" t="s">
        <v>3379</v>
      </c>
    </row>
    <row r="267" spans="1:10" s="14" customFormat="1" ht="26.25" customHeight="1">
      <c r="A267" s="17"/>
      <c r="B267" s="21" t="s">
        <v>1757</v>
      </c>
      <c r="C267" s="52"/>
      <c r="D267" s="48">
        <f>'議員4(元)'!D267/1000</f>
        <v>3741.198</v>
      </c>
      <c r="E267" s="48">
        <f>'議員4(元)'!E267/1000</f>
        <v>3603.15</v>
      </c>
      <c r="F267" s="125"/>
      <c r="G267" s="126"/>
      <c r="H267" s="126"/>
      <c r="I267" s="126"/>
      <c r="J267" s="13"/>
    </row>
    <row r="268" spans="1:9" ht="29.25" customHeight="1">
      <c r="A268" s="38" t="s">
        <v>386</v>
      </c>
      <c r="B268" s="4" t="s">
        <v>3793</v>
      </c>
      <c r="C268" s="47" t="s">
        <v>1758</v>
      </c>
      <c r="D268" s="48">
        <f>'議員4(元)'!D268/1000</f>
        <v>95</v>
      </c>
      <c r="E268" s="48">
        <f>'議員4(元)'!E268/1000</f>
        <v>73.2</v>
      </c>
      <c r="F268" s="119" t="s">
        <v>2371</v>
      </c>
      <c r="G268" s="120" t="s">
        <v>388</v>
      </c>
      <c r="H268" s="120" t="s">
        <v>3136</v>
      </c>
      <c r="I268" s="120" t="s">
        <v>3269</v>
      </c>
    </row>
    <row r="269" spans="1:9" ht="30" customHeight="1">
      <c r="A269" s="38" t="s">
        <v>386</v>
      </c>
      <c r="B269" s="4" t="s">
        <v>1759</v>
      </c>
      <c r="C269" s="47" t="s">
        <v>1758</v>
      </c>
      <c r="D269" s="48">
        <f>'議員4(元)'!D269/1000</f>
        <v>95</v>
      </c>
      <c r="E269" s="48">
        <f>'議員4(元)'!E269/1000</f>
        <v>95</v>
      </c>
      <c r="F269" s="119" t="s">
        <v>2371</v>
      </c>
      <c r="G269" s="120" t="s">
        <v>437</v>
      </c>
      <c r="H269" s="120" t="s">
        <v>3136</v>
      </c>
      <c r="I269" s="120" t="s">
        <v>3380</v>
      </c>
    </row>
    <row r="270" spans="1:9" ht="33" customHeight="1">
      <c r="A270" s="38" t="s">
        <v>386</v>
      </c>
      <c r="B270" s="4" t="s">
        <v>3795</v>
      </c>
      <c r="C270" s="47" t="s">
        <v>1760</v>
      </c>
      <c r="D270" s="48">
        <f>'議員4(元)'!D270/1000</f>
        <v>98.7</v>
      </c>
      <c r="E270" s="48">
        <f>'議員4(元)'!E270/1000</f>
        <v>89.8</v>
      </c>
      <c r="F270" s="119" t="s">
        <v>2371</v>
      </c>
      <c r="G270" s="120" t="s">
        <v>392</v>
      </c>
      <c r="H270" s="120" t="s">
        <v>3136</v>
      </c>
      <c r="I270" s="120" t="s">
        <v>3381</v>
      </c>
    </row>
    <row r="271" spans="1:9" ht="27.75" customHeight="1">
      <c r="A271" s="38" t="s">
        <v>386</v>
      </c>
      <c r="B271" s="30" t="s">
        <v>394</v>
      </c>
      <c r="C271" s="47" t="s">
        <v>1761</v>
      </c>
      <c r="D271" s="48">
        <f>'議員4(元)'!D271/1000</f>
        <v>97.5</v>
      </c>
      <c r="E271" s="48">
        <f>'議員4(元)'!E271/1000</f>
        <v>96.642</v>
      </c>
      <c r="F271" s="119" t="s">
        <v>2371</v>
      </c>
      <c r="G271" s="120" t="s">
        <v>437</v>
      </c>
      <c r="H271" s="120" t="s">
        <v>3136</v>
      </c>
      <c r="I271" s="120" t="s">
        <v>3382</v>
      </c>
    </row>
    <row r="272" spans="1:9" ht="48.75" customHeight="1">
      <c r="A272" s="38" t="s">
        <v>386</v>
      </c>
      <c r="B272" s="4" t="s">
        <v>3838</v>
      </c>
      <c r="C272" s="47" t="s">
        <v>1762</v>
      </c>
      <c r="D272" s="48">
        <f>'議員4(元)'!D272/1000</f>
        <v>50</v>
      </c>
      <c r="E272" s="48">
        <f>'議員4(元)'!E272/1000</f>
        <v>49.643</v>
      </c>
      <c r="F272" s="119" t="s">
        <v>410</v>
      </c>
      <c r="G272" s="120" t="s">
        <v>3878</v>
      </c>
      <c r="H272" s="120" t="s">
        <v>1364</v>
      </c>
      <c r="I272" s="120" t="s">
        <v>1365</v>
      </c>
    </row>
    <row r="273" spans="1:9" ht="29.25" customHeight="1">
      <c r="A273" s="38" t="s">
        <v>386</v>
      </c>
      <c r="B273" s="4" t="s">
        <v>330</v>
      </c>
      <c r="C273" s="51" t="s">
        <v>1763</v>
      </c>
      <c r="D273" s="48">
        <f>'議員4(元)'!D273/1000</f>
        <v>99</v>
      </c>
      <c r="E273" s="48">
        <f>'議員4(元)'!E273/1000</f>
        <v>99</v>
      </c>
      <c r="F273" s="119" t="s">
        <v>2371</v>
      </c>
      <c r="G273" s="120" t="s">
        <v>1885</v>
      </c>
      <c r="H273" s="120" t="s">
        <v>3136</v>
      </c>
      <c r="I273" s="120" t="s">
        <v>3338</v>
      </c>
    </row>
    <row r="274" spans="1:9" ht="25.5" customHeight="1">
      <c r="A274" s="38" t="s">
        <v>386</v>
      </c>
      <c r="B274" s="30" t="s">
        <v>1764</v>
      </c>
      <c r="C274" s="51" t="s">
        <v>1765</v>
      </c>
      <c r="D274" s="48">
        <f>'議員4(元)'!D274/1000</f>
        <v>94.82</v>
      </c>
      <c r="E274" s="48">
        <f>'議員4(元)'!E274/1000</f>
        <v>94.5</v>
      </c>
      <c r="F274" s="119" t="s">
        <v>2371</v>
      </c>
      <c r="G274" s="120" t="s">
        <v>316</v>
      </c>
      <c r="H274" s="120" t="s">
        <v>3136</v>
      </c>
      <c r="I274" s="120" t="s">
        <v>3383</v>
      </c>
    </row>
    <row r="275" spans="1:9" ht="48.75" customHeight="1">
      <c r="A275" s="38" t="s">
        <v>386</v>
      </c>
      <c r="B275" s="30" t="s">
        <v>1766</v>
      </c>
      <c r="C275" s="51" t="s">
        <v>1767</v>
      </c>
      <c r="D275" s="48">
        <f>'議員4(元)'!D275/1000</f>
        <v>97.5</v>
      </c>
      <c r="E275" s="48">
        <f>'議員4(元)'!E275/1000</f>
        <v>97.5</v>
      </c>
      <c r="F275" s="119" t="s">
        <v>2371</v>
      </c>
      <c r="G275" s="120" t="s">
        <v>1879</v>
      </c>
      <c r="H275" s="120" t="s">
        <v>3136</v>
      </c>
      <c r="I275" s="120" t="s">
        <v>3338</v>
      </c>
    </row>
    <row r="276" spans="1:9" ht="48.75" customHeight="1">
      <c r="A276" s="38" t="s">
        <v>386</v>
      </c>
      <c r="B276" s="30" t="s">
        <v>1768</v>
      </c>
      <c r="C276" s="51" t="s">
        <v>1769</v>
      </c>
      <c r="D276" s="48">
        <f>'議員4(元)'!D276/1000</f>
        <v>98</v>
      </c>
      <c r="E276" s="48">
        <f>'議員4(元)'!E276/1000</f>
        <v>97.5</v>
      </c>
      <c r="F276" s="119" t="s">
        <v>2371</v>
      </c>
      <c r="G276" s="120" t="s">
        <v>1876</v>
      </c>
      <c r="H276" s="120" t="s">
        <v>3136</v>
      </c>
      <c r="I276" s="120" t="s">
        <v>3300</v>
      </c>
    </row>
    <row r="277" spans="1:9" ht="48.75" customHeight="1">
      <c r="A277" s="38" t="s">
        <v>386</v>
      </c>
      <c r="B277" s="30" t="s">
        <v>1770</v>
      </c>
      <c r="C277" s="51" t="s">
        <v>1771</v>
      </c>
      <c r="D277" s="48">
        <f>'議員4(元)'!D277/1000</f>
        <v>50</v>
      </c>
      <c r="E277" s="48">
        <f>'議員4(元)'!E277/1000</f>
        <v>50</v>
      </c>
      <c r="F277" s="119" t="s">
        <v>2371</v>
      </c>
      <c r="G277" s="120" t="s">
        <v>3873</v>
      </c>
      <c r="H277" s="120" t="s">
        <v>3136</v>
      </c>
      <c r="I277" s="120" t="s">
        <v>3384</v>
      </c>
    </row>
    <row r="278" spans="1:9" ht="35.25" customHeight="1">
      <c r="A278" s="38" t="s">
        <v>386</v>
      </c>
      <c r="B278" s="30" t="s">
        <v>1772</v>
      </c>
      <c r="C278" s="51" t="s">
        <v>1773</v>
      </c>
      <c r="D278" s="48">
        <f>'議員4(元)'!D278/1000</f>
        <v>98</v>
      </c>
      <c r="E278" s="48">
        <f>'議員4(元)'!E278/1000</f>
        <v>92.352</v>
      </c>
      <c r="F278" s="119" t="s">
        <v>2371</v>
      </c>
      <c r="G278" s="120" t="s">
        <v>3268</v>
      </c>
      <c r="H278" s="120" t="s">
        <v>3234</v>
      </c>
      <c r="I278" s="120" t="s">
        <v>3385</v>
      </c>
    </row>
    <row r="279" spans="1:9" ht="48.75" customHeight="1">
      <c r="A279" s="38" t="s">
        <v>386</v>
      </c>
      <c r="B279" s="4" t="s">
        <v>1774</v>
      </c>
      <c r="C279" s="51" t="s">
        <v>1775</v>
      </c>
      <c r="D279" s="48">
        <f>'議員4(元)'!D279/1000</f>
        <v>96.6</v>
      </c>
      <c r="E279" s="48">
        <f>'議員4(元)'!E279/1000</f>
        <v>95.248</v>
      </c>
      <c r="F279" s="119" t="s">
        <v>2371</v>
      </c>
      <c r="G279" s="120" t="s">
        <v>1866</v>
      </c>
      <c r="H279" s="120" t="s">
        <v>3136</v>
      </c>
      <c r="I279" s="120" t="s">
        <v>3386</v>
      </c>
    </row>
    <row r="280" spans="1:9" ht="28.5" customHeight="1">
      <c r="A280" s="38" t="s">
        <v>386</v>
      </c>
      <c r="B280" s="30" t="s">
        <v>1776</v>
      </c>
      <c r="C280" s="51" t="s">
        <v>1777</v>
      </c>
      <c r="D280" s="48">
        <f>'議員4(元)'!D280/1000</f>
        <v>95</v>
      </c>
      <c r="E280" s="48">
        <f>'議員4(元)'!E280/1000</f>
        <v>95</v>
      </c>
      <c r="F280" s="119" t="s">
        <v>2371</v>
      </c>
      <c r="G280" s="120" t="s">
        <v>1863</v>
      </c>
      <c r="H280" s="120" t="s">
        <v>3136</v>
      </c>
      <c r="I280" s="120" t="s">
        <v>3267</v>
      </c>
    </row>
    <row r="281" spans="1:9" ht="24" customHeight="1">
      <c r="A281" s="38" t="s">
        <v>386</v>
      </c>
      <c r="B281" s="4" t="s">
        <v>342</v>
      </c>
      <c r="C281" s="51" t="s">
        <v>1778</v>
      </c>
      <c r="D281" s="48">
        <f>'議員4(元)'!D281/1000</f>
        <v>94</v>
      </c>
      <c r="E281" s="48">
        <f>'議員4(元)'!E281/1000</f>
        <v>93.998</v>
      </c>
      <c r="F281" s="119" t="s">
        <v>2371</v>
      </c>
      <c r="G281" s="120" t="s">
        <v>1859</v>
      </c>
      <c r="H281" s="120" t="s">
        <v>3136</v>
      </c>
      <c r="I281" s="120" t="s">
        <v>3386</v>
      </c>
    </row>
    <row r="282" spans="1:9" ht="25.5" customHeight="1">
      <c r="A282" s="38" t="s">
        <v>386</v>
      </c>
      <c r="B282" s="30" t="s">
        <v>1857</v>
      </c>
      <c r="C282" s="51" t="s">
        <v>1779</v>
      </c>
      <c r="D282" s="48">
        <f>'議員4(元)'!D282/1000</f>
        <v>100</v>
      </c>
      <c r="E282" s="48">
        <f>'議員4(元)'!E282/1000</f>
        <v>78.871</v>
      </c>
      <c r="F282" s="119" t="s">
        <v>2371</v>
      </c>
      <c r="G282" s="120" t="s">
        <v>3268</v>
      </c>
      <c r="H282" s="120" t="s">
        <v>3136</v>
      </c>
      <c r="I282" s="120" t="s">
        <v>3387</v>
      </c>
    </row>
    <row r="283" spans="1:9" ht="31.5" customHeight="1">
      <c r="A283" s="38" t="s">
        <v>386</v>
      </c>
      <c r="B283" s="4" t="s">
        <v>1780</v>
      </c>
      <c r="C283" s="51" t="s">
        <v>1781</v>
      </c>
      <c r="D283" s="48">
        <f>'議員4(元)'!D283/1000</f>
        <v>99</v>
      </c>
      <c r="E283" s="48">
        <f>'議員4(元)'!E283/1000</f>
        <v>83</v>
      </c>
      <c r="F283" s="119" t="s">
        <v>2371</v>
      </c>
      <c r="G283" s="120" t="s">
        <v>3870</v>
      </c>
      <c r="H283" s="120" t="s">
        <v>3136</v>
      </c>
      <c r="I283" s="120" t="s">
        <v>3388</v>
      </c>
    </row>
    <row r="284" spans="1:9" ht="27.75" customHeight="1">
      <c r="A284" s="38" t="s">
        <v>386</v>
      </c>
      <c r="B284" s="30" t="s">
        <v>1782</v>
      </c>
      <c r="C284" s="51" t="s">
        <v>1783</v>
      </c>
      <c r="D284" s="48">
        <f>'議員4(元)'!D284/1000</f>
        <v>98</v>
      </c>
      <c r="E284" s="48">
        <f>'議員4(元)'!E284/1000</f>
        <v>98</v>
      </c>
      <c r="F284" s="119" t="s">
        <v>2371</v>
      </c>
      <c r="G284" s="120" t="s">
        <v>1848</v>
      </c>
      <c r="H284" s="120" t="s">
        <v>3136</v>
      </c>
      <c r="I284" s="120" t="s">
        <v>3300</v>
      </c>
    </row>
    <row r="285" spans="1:9" ht="84" customHeight="1">
      <c r="A285" s="38" t="s">
        <v>386</v>
      </c>
      <c r="B285" s="4" t="s">
        <v>1784</v>
      </c>
      <c r="C285" s="51" t="s">
        <v>1785</v>
      </c>
      <c r="D285" s="48">
        <f>'議員4(元)'!D285/1000</f>
        <v>49</v>
      </c>
      <c r="E285" s="48">
        <f>'議員4(元)'!E285/1000</f>
        <v>47.644</v>
      </c>
      <c r="F285" s="119" t="s">
        <v>2371</v>
      </c>
      <c r="G285" s="120" t="s">
        <v>3337</v>
      </c>
      <c r="H285" s="120" t="s">
        <v>3136</v>
      </c>
      <c r="I285" s="120" t="s">
        <v>3389</v>
      </c>
    </row>
    <row r="286" spans="1:9" ht="81" customHeight="1">
      <c r="A286" s="38" t="s">
        <v>386</v>
      </c>
      <c r="B286" s="4" t="s">
        <v>1786</v>
      </c>
      <c r="C286" s="51" t="s">
        <v>1787</v>
      </c>
      <c r="D286" s="48">
        <f>'議員4(元)'!D286/1000</f>
        <v>51</v>
      </c>
      <c r="E286" s="48">
        <f>'議員4(元)'!E286/1000</f>
        <v>49.589</v>
      </c>
      <c r="F286" s="119" t="s">
        <v>2371</v>
      </c>
      <c r="G286" s="120" t="s">
        <v>3337</v>
      </c>
      <c r="H286" s="120" t="s">
        <v>3136</v>
      </c>
      <c r="I286" s="120" t="s">
        <v>3389</v>
      </c>
    </row>
    <row r="287" spans="1:9" ht="29.25" customHeight="1">
      <c r="A287" s="38" t="s">
        <v>386</v>
      </c>
      <c r="B287" s="30" t="s">
        <v>1788</v>
      </c>
      <c r="C287" s="51" t="s">
        <v>1789</v>
      </c>
      <c r="D287" s="48">
        <f>'議員4(元)'!D287/1000</f>
        <v>95.561</v>
      </c>
      <c r="E287" s="48">
        <f>'議員4(元)'!E287/1000</f>
        <v>95.561</v>
      </c>
      <c r="F287" s="119" t="s">
        <v>2371</v>
      </c>
      <c r="G287" s="120" t="s">
        <v>1835</v>
      </c>
      <c r="H287" s="120" t="s">
        <v>3136</v>
      </c>
      <c r="I287" s="120" t="s">
        <v>3279</v>
      </c>
    </row>
    <row r="288" spans="1:9" ht="75" customHeight="1">
      <c r="A288" s="38" t="s">
        <v>386</v>
      </c>
      <c r="B288" s="4" t="s">
        <v>1834</v>
      </c>
      <c r="C288" s="51" t="s">
        <v>1790</v>
      </c>
      <c r="D288" s="48">
        <f>'議員4(元)'!D288/1000</f>
        <v>227</v>
      </c>
      <c r="E288" s="48">
        <f>'議員4(元)'!E288/1000</f>
        <v>224.074</v>
      </c>
      <c r="F288" s="119" t="s">
        <v>2371</v>
      </c>
      <c r="G288" s="120" t="s">
        <v>3390</v>
      </c>
      <c r="H288" s="120" t="s">
        <v>3194</v>
      </c>
      <c r="I288" s="120" t="s">
        <v>3300</v>
      </c>
    </row>
    <row r="289" spans="1:9" ht="48.75" customHeight="1">
      <c r="A289" s="38" t="s">
        <v>386</v>
      </c>
      <c r="B289" s="4" t="s">
        <v>1831</v>
      </c>
      <c r="C289" s="51" t="s">
        <v>1791</v>
      </c>
      <c r="D289" s="48">
        <f>'議員4(元)'!D289/1000</f>
        <v>97</v>
      </c>
      <c r="E289" s="48">
        <f>'議員4(元)'!E289/1000</f>
        <v>96.874</v>
      </c>
      <c r="F289" s="119" t="s">
        <v>2371</v>
      </c>
      <c r="G289" s="120" t="s">
        <v>1722</v>
      </c>
      <c r="H289" s="120" t="s">
        <v>3136</v>
      </c>
      <c r="I289" s="120" t="s">
        <v>3382</v>
      </c>
    </row>
    <row r="290" spans="1:9" ht="48.75" customHeight="1">
      <c r="A290" s="38" t="s">
        <v>386</v>
      </c>
      <c r="B290" s="4" t="s">
        <v>1792</v>
      </c>
      <c r="C290" s="51" t="s">
        <v>1793</v>
      </c>
      <c r="D290" s="48">
        <f>'議員4(元)'!D290/1000</f>
        <v>50</v>
      </c>
      <c r="E290" s="48">
        <f>'議員4(元)'!E290/1000</f>
        <v>49.479</v>
      </c>
      <c r="F290" s="119" t="s">
        <v>2371</v>
      </c>
      <c r="G290" s="120" t="s">
        <v>3391</v>
      </c>
      <c r="H290" s="120" t="s">
        <v>3136</v>
      </c>
      <c r="I290" s="120" t="s">
        <v>3392</v>
      </c>
    </row>
    <row r="291" spans="1:9" ht="48.75" customHeight="1">
      <c r="A291" s="38" t="s">
        <v>386</v>
      </c>
      <c r="B291" s="4" t="s">
        <v>1794</v>
      </c>
      <c r="C291" s="51" t="s">
        <v>1892</v>
      </c>
      <c r="D291" s="48">
        <f>'議員4(元)'!D291/1000</f>
        <v>485</v>
      </c>
      <c r="E291" s="48">
        <f>'議員4(元)'!E291/1000</f>
        <v>472.594</v>
      </c>
      <c r="F291" s="119" t="s">
        <v>2371</v>
      </c>
      <c r="G291" s="120" t="s">
        <v>3393</v>
      </c>
      <c r="H291" s="120" t="s">
        <v>3143</v>
      </c>
      <c r="I291" s="120" t="s">
        <v>3277</v>
      </c>
    </row>
    <row r="292" spans="1:9" ht="48.75" customHeight="1">
      <c r="A292" s="38" t="s">
        <v>386</v>
      </c>
      <c r="B292" s="4" t="s">
        <v>1890</v>
      </c>
      <c r="C292" s="51" t="s">
        <v>1795</v>
      </c>
      <c r="D292" s="48">
        <f>'議員4(元)'!D292/1000</f>
        <v>50</v>
      </c>
      <c r="E292" s="48">
        <f>'議員4(元)'!E292/1000</f>
        <v>49</v>
      </c>
      <c r="F292" s="119" t="s">
        <v>2371</v>
      </c>
      <c r="G292" s="120" t="s">
        <v>3391</v>
      </c>
      <c r="H292" s="120" t="s">
        <v>3136</v>
      </c>
      <c r="I292" s="120" t="s">
        <v>3269</v>
      </c>
    </row>
    <row r="293" spans="1:9" ht="33" customHeight="1">
      <c r="A293" s="38" t="s">
        <v>386</v>
      </c>
      <c r="B293" s="4" t="s">
        <v>1796</v>
      </c>
      <c r="C293" s="51" t="s">
        <v>1797</v>
      </c>
      <c r="D293" s="48">
        <f>'議員4(元)'!D293/1000</f>
        <v>30</v>
      </c>
      <c r="E293" s="48">
        <f>'議員4(元)'!E293/1000</f>
        <v>30</v>
      </c>
      <c r="F293" s="119" t="s">
        <v>2371</v>
      </c>
      <c r="G293" s="120" t="s">
        <v>3390</v>
      </c>
      <c r="H293" s="120" t="s">
        <v>3136</v>
      </c>
      <c r="I293" s="120" t="s">
        <v>3269</v>
      </c>
    </row>
    <row r="294" spans="1:9" ht="31.5" customHeight="1">
      <c r="A294" s="38" t="s">
        <v>386</v>
      </c>
      <c r="B294" s="4" t="s">
        <v>1798</v>
      </c>
      <c r="C294" s="51" t="s">
        <v>1799</v>
      </c>
      <c r="D294" s="48">
        <f>'議員4(元)'!D294/1000</f>
        <v>96</v>
      </c>
      <c r="E294" s="48">
        <f>'議員4(元)'!E294/1000</f>
        <v>95</v>
      </c>
      <c r="F294" s="119" t="s">
        <v>2371</v>
      </c>
      <c r="G294" s="120" t="s">
        <v>3394</v>
      </c>
      <c r="H294" s="120" t="s">
        <v>3136</v>
      </c>
      <c r="I294" s="120" t="s">
        <v>3395</v>
      </c>
    </row>
    <row r="295" spans="1:9" ht="27.75" customHeight="1">
      <c r="A295" s="38" t="s">
        <v>386</v>
      </c>
      <c r="B295" s="4" t="s">
        <v>1800</v>
      </c>
      <c r="C295" s="51" t="s">
        <v>1801</v>
      </c>
      <c r="D295" s="48">
        <f>'議員4(元)'!D295/1000</f>
        <v>100</v>
      </c>
      <c r="E295" s="48">
        <f>'議員4(元)'!E295/1000</f>
        <v>99.178</v>
      </c>
      <c r="F295" s="119" t="s">
        <v>2371</v>
      </c>
      <c r="G295" s="120" t="s">
        <v>3268</v>
      </c>
      <c r="H295" s="120" t="s">
        <v>3136</v>
      </c>
      <c r="I295" s="120" t="s">
        <v>3396</v>
      </c>
    </row>
    <row r="296" spans="1:9" ht="46.5" customHeight="1">
      <c r="A296" s="38" t="s">
        <v>386</v>
      </c>
      <c r="B296" s="4" t="s">
        <v>1802</v>
      </c>
      <c r="C296" s="51" t="s">
        <v>1803</v>
      </c>
      <c r="D296" s="48">
        <f>'議員4(元)'!D296/1000</f>
        <v>200</v>
      </c>
      <c r="E296" s="48">
        <f>'議員4(元)'!E296/1000</f>
        <v>200</v>
      </c>
      <c r="F296" s="119" t="s">
        <v>2371</v>
      </c>
      <c r="G296" s="122" t="s">
        <v>3179</v>
      </c>
      <c r="H296" s="128" t="s">
        <v>3180</v>
      </c>
      <c r="I296" s="122" t="s">
        <v>3137</v>
      </c>
    </row>
    <row r="297" spans="1:10" s="14" customFormat="1" ht="26.25" customHeight="1">
      <c r="A297" s="17"/>
      <c r="B297" s="21" t="s">
        <v>1804</v>
      </c>
      <c r="C297" s="52"/>
      <c r="D297" s="48">
        <f>'議員4(元)'!D297/1000</f>
        <v>3086.681</v>
      </c>
      <c r="E297" s="48">
        <f>'議員4(元)'!E297/1000</f>
        <v>2988.247</v>
      </c>
      <c r="F297" s="129"/>
      <c r="G297" s="126"/>
      <c r="H297" s="126"/>
      <c r="I297" s="126"/>
      <c r="J297" s="13"/>
    </row>
    <row r="298" spans="1:10" s="14" customFormat="1" ht="26.25" customHeight="1">
      <c r="A298" s="8" t="s">
        <v>1805</v>
      </c>
      <c r="B298" s="30" t="s">
        <v>882</v>
      </c>
      <c r="C298" s="51" t="s">
        <v>883</v>
      </c>
      <c r="D298" s="48">
        <f>'議員4(元)'!D298/1000</f>
        <v>99</v>
      </c>
      <c r="E298" s="48">
        <f>'議員4(元)'!E298/1000</f>
        <v>98.959</v>
      </c>
      <c r="F298" s="119" t="s">
        <v>2371</v>
      </c>
      <c r="G298" s="120" t="s">
        <v>3157</v>
      </c>
      <c r="H298" s="120" t="s">
        <v>3136</v>
      </c>
      <c r="I298" s="120" t="s">
        <v>3273</v>
      </c>
      <c r="J298" s="13"/>
    </row>
    <row r="299" spans="1:10" s="14" customFormat="1" ht="26.25" customHeight="1">
      <c r="A299" s="8" t="s">
        <v>1805</v>
      </c>
      <c r="B299" s="4" t="s">
        <v>885</v>
      </c>
      <c r="C299" s="51" t="s">
        <v>886</v>
      </c>
      <c r="D299" s="48">
        <f>'議員4(元)'!D299/1000</f>
        <v>99</v>
      </c>
      <c r="E299" s="48">
        <f>'議員4(元)'!E299/1000</f>
        <v>98.959</v>
      </c>
      <c r="F299" s="119" t="s">
        <v>2371</v>
      </c>
      <c r="G299" s="120" t="s">
        <v>3157</v>
      </c>
      <c r="H299" s="120" t="s">
        <v>3136</v>
      </c>
      <c r="I299" s="120" t="s">
        <v>3273</v>
      </c>
      <c r="J299" s="13"/>
    </row>
    <row r="300" spans="1:10" s="14" customFormat="1" ht="26.25" customHeight="1">
      <c r="A300" s="8" t="s">
        <v>1805</v>
      </c>
      <c r="B300" s="30" t="s">
        <v>887</v>
      </c>
      <c r="C300" s="51" t="s">
        <v>888</v>
      </c>
      <c r="D300" s="48">
        <f>'議員4(元)'!D300/1000</f>
        <v>99</v>
      </c>
      <c r="E300" s="48">
        <f>'議員4(元)'!E300/1000</f>
        <v>94.116</v>
      </c>
      <c r="F300" s="119" t="s">
        <v>2371</v>
      </c>
      <c r="G300" s="120" t="s">
        <v>3157</v>
      </c>
      <c r="H300" s="120" t="s">
        <v>3161</v>
      </c>
      <c r="I300" s="120" t="s">
        <v>3397</v>
      </c>
      <c r="J300" s="13"/>
    </row>
    <row r="301" spans="1:10" s="14" customFormat="1" ht="26.25" customHeight="1">
      <c r="A301" s="8" t="s">
        <v>1806</v>
      </c>
      <c r="B301" s="30" t="s">
        <v>890</v>
      </c>
      <c r="C301" s="51" t="s">
        <v>891</v>
      </c>
      <c r="D301" s="48">
        <f>'議員4(元)'!D301/1000</f>
        <v>98</v>
      </c>
      <c r="E301" s="48">
        <f>'議員4(元)'!E301/1000</f>
        <v>97.487</v>
      </c>
      <c r="F301" s="119" t="s">
        <v>2371</v>
      </c>
      <c r="G301" s="120" t="s">
        <v>3157</v>
      </c>
      <c r="H301" s="120" t="s">
        <v>3161</v>
      </c>
      <c r="I301" s="120" t="s">
        <v>3398</v>
      </c>
      <c r="J301" s="13"/>
    </row>
    <row r="302" spans="1:10" s="14" customFormat="1" ht="26.25" customHeight="1">
      <c r="A302" s="8" t="s">
        <v>1806</v>
      </c>
      <c r="B302" s="30" t="s">
        <v>893</v>
      </c>
      <c r="C302" s="51" t="s">
        <v>894</v>
      </c>
      <c r="D302" s="48">
        <f>'議員4(元)'!D302/1000</f>
        <v>99</v>
      </c>
      <c r="E302" s="48">
        <f>'議員4(元)'!E302/1000</f>
        <v>93.745</v>
      </c>
      <c r="F302" s="119" t="s">
        <v>2371</v>
      </c>
      <c r="G302" s="120" t="s">
        <v>3157</v>
      </c>
      <c r="H302" s="120" t="s">
        <v>3161</v>
      </c>
      <c r="I302" s="120" t="s">
        <v>3176</v>
      </c>
      <c r="J302" s="13"/>
    </row>
    <row r="303" spans="1:10" s="14" customFormat="1" ht="26.25" customHeight="1">
      <c r="A303" s="8" t="s">
        <v>1806</v>
      </c>
      <c r="B303" s="4" t="s">
        <v>895</v>
      </c>
      <c r="C303" s="51" t="s">
        <v>896</v>
      </c>
      <c r="D303" s="48">
        <f>'議員4(元)'!D303/1000</f>
        <v>92</v>
      </c>
      <c r="E303" s="48">
        <f>'議員4(元)'!E303/1000</f>
        <v>91.657</v>
      </c>
      <c r="F303" s="119" t="s">
        <v>2371</v>
      </c>
      <c r="G303" s="120" t="s">
        <v>3157</v>
      </c>
      <c r="H303" s="120" t="s">
        <v>3161</v>
      </c>
      <c r="I303" s="120" t="s">
        <v>3399</v>
      </c>
      <c r="J303" s="13"/>
    </row>
    <row r="304" spans="1:10" s="14" customFormat="1" ht="26.25" customHeight="1">
      <c r="A304" s="8" t="s">
        <v>1805</v>
      </c>
      <c r="B304" s="30" t="s">
        <v>898</v>
      </c>
      <c r="C304" s="51" t="s">
        <v>899</v>
      </c>
      <c r="D304" s="48">
        <f>'議員4(元)'!D304/1000</f>
        <v>99</v>
      </c>
      <c r="E304" s="48">
        <f>'議員4(元)'!E304/1000</f>
        <v>89.5</v>
      </c>
      <c r="F304" s="119" t="s">
        <v>2371</v>
      </c>
      <c r="G304" s="120" t="s">
        <v>316</v>
      </c>
      <c r="H304" s="120" t="s">
        <v>3161</v>
      </c>
      <c r="I304" s="120" t="s">
        <v>3308</v>
      </c>
      <c r="J304" s="13"/>
    </row>
    <row r="305" spans="1:10" s="14" customFormat="1" ht="38.25" customHeight="1">
      <c r="A305" s="8" t="s">
        <v>1806</v>
      </c>
      <c r="B305" s="30" t="s">
        <v>1807</v>
      </c>
      <c r="C305" s="51" t="s">
        <v>1808</v>
      </c>
      <c r="D305" s="48">
        <f>'議員4(元)'!D305/1000</f>
        <v>80.444</v>
      </c>
      <c r="E305" s="48">
        <f>'議員4(元)'!E305/1000</f>
        <v>80.444</v>
      </c>
      <c r="F305" s="119" t="s">
        <v>2371</v>
      </c>
      <c r="G305" s="120" t="s">
        <v>428</v>
      </c>
      <c r="H305" s="120" t="s">
        <v>3172</v>
      </c>
      <c r="I305" s="120" t="s">
        <v>2372</v>
      </c>
      <c r="J305" s="13"/>
    </row>
    <row r="306" spans="1:10" s="14" customFormat="1" ht="39.75" customHeight="1">
      <c r="A306" s="8" t="s">
        <v>1805</v>
      </c>
      <c r="B306" s="4" t="s">
        <v>1809</v>
      </c>
      <c r="C306" s="51" t="s">
        <v>1810</v>
      </c>
      <c r="D306" s="48">
        <f>'議員4(元)'!D306/1000</f>
        <v>70</v>
      </c>
      <c r="E306" s="48">
        <f>'議員4(元)'!E306/1000</f>
        <v>68.469</v>
      </c>
      <c r="F306" s="119" t="s">
        <v>2371</v>
      </c>
      <c r="G306" s="120" t="s">
        <v>3870</v>
      </c>
      <c r="H306" s="120" t="s">
        <v>3172</v>
      </c>
      <c r="I306" s="120" t="s">
        <v>3400</v>
      </c>
      <c r="J306" s="13"/>
    </row>
    <row r="307" spans="1:10" s="14" customFormat="1" ht="54" customHeight="1">
      <c r="A307" s="8" t="s">
        <v>1811</v>
      </c>
      <c r="B307" s="30" t="s">
        <v>906</v>
      </c>
      <c r="C307" s="51" t="s">
        <v>1812</v>
      </c>
      <c r="D307" s="48">
        <f>'議員4(元)'!D307/1000</f>
        <v>334</v>
      </c>
      <c r="E307" s="48">
        <f>'議員4(元)'!E307/1000</f>
        <v>331.716</v>
      </c>
      <c r="F307" s="119" t="s">
        <v>2371</v>
      </c>
      <c r="G307" s="120" t="s">
        <v>1400</v>
      </c>
      <c r="H307" s="120" t="s">
        <v>3288</v>
      </c>
      <c r="I307" s="120" t="s">
        <v>3401</v>
      </c>
      <c r="J307" s="13"/>
    </row>
    <row r="308" spans="1:10" s="14" customFormat="1" ht="26.25" customHeight="1">
      <c r="A308" s="8" t="s">
        <v>1811</v>
      </c>
      <c r="B308" s="30" t="s">
        <v>909</v>
      </c>
      <c r="C308" s="51" t="s">
        <v>1813</v>
      </c>
      <c r="D308" s="48">
        <f>'議員4(元)'!D308/1000</f>
        <v>138</v>
      </c>
      <c r="E308" s="48">
        <f>'議員4(元)'!E308/1000</f>
        <v>105</v>
      </c>
      <c r="F308" s="119" t="s">
        <v>2371</v>
      </c>
      <c r="G308" s="120" t="s">
        <v>3870</v>
      </c>
      <c r="H308" s="120" t="s">
        <v>3194</v>
      </c>
      <c r="I308" s="120" t="s">
        <v>3292</v>
      </c>
      <c r="J308" s="13"/>
    </row>
    <row r="309" spans="1:10" s="14" customFormat="1" ht="67.5" customHeight="1">
      <c r="A309" s="8" t="s">
        <v>1806</v>
      </c>
      <c r="B309" s="7" t="s">
        <v>911</v>
      </c>
      <c r="C309" s="51" t="s">
        <v>1814</v>
      </c>
      <c r="D309" s="48">
        <f>'議員4(元)'!D309/1000</f>
        <v>120</v>
      </c>
      <c r="E309" s="48">
        <f>'議員4(元)'!E309/1000</f>
        <v>101.184</v>
      </c>
      <c r="F309" s="119" t="s">
        <v>2371</v>
      </c>
      <c r="G309" s="120" t="s">
        <v>3157</v>
      </c>
      <c r="H309" s="120" t="s">
        <v>3138</v>
      </c>
      <c r="I309" s="122" t="s">
        <v>3191</v>
      </c>
      <c r="J309" s="13"/>
    </row>
    <row r="310" spans="1:10" s="14" customFormat="1" ht="65.25" customHeight="1">
      <c r="A310" s="8" t="s">
        <v>1815</v>
      </c>
      <c r="B310" s="7" t="s">
        <v>0</v>
      </c>
      <c r="C310" s="51" t="s">
        <v>2790</v>
      </c>
      <c r="D310" s="48">
        <f>'議員4(元)'!D310/1000</f>
        <v>98</v>
      </c>
      <c r="E310" s="48">
        <f>'議員4(元)'!E310/1000</f>
        <v>90.575</v>
      </c>
      <c r="F310" s="119" t="s">
        <v>2371</v>
      </c>
      <c r="G310" s="120" t="s">
        <v>3157</v>
      </c>
      <c r="H310" s="120" t="s">
        <v>3138</v>
      </c>
      <c r="I310" s="122" t="s">
        <v>3191</v>
      </c>
      <c r="J310" s="13"/>
    </row>
    <row r="311" spans="1:10" s="14" customFormat="1" ht="45" customHeight="1">
      <c r="A311" s="8" t="s">
        <v>1815</v>
      </c>
      <c r="B311" s="4" t="s">
        <v>912</v>
      </c>
      <c r="C311" s="51" t="s">
        <v>1816</v>
      </c>
      <c r="D311" s="48">
        <f>'議員4(元)'!D311/1000</f>
        <v>320</v>
      </c>
      <c r="E311" s="48">
        <f>'議員4(元)'!E311/1000</f>
        <v>296.754</v>
      </c>
      <c r="F311" s="119" t="s">
        <v>2371</v>
      </c>
      <c r="G311" s="120" t="s">
        <v>3402</v>
      </c>
      <c r="H311" s="120" t="s">
        <v>3172</v>
      </c>
      <c r="I311" s="120" t="s">
        <v>3403</v>
      </c>
      <c r="J311" s="13"/>
    </row>
    <row r="312" spans="1:10" s="14" customFormat="1" ht="26.25" customHeight="1">
      <c r="A312" s="8" t="s">
        <v>1815</v>
      </c>
      <c r="B312" s="30" t="s">
        <v>2257</v>
      </c>
      <c r="C312" s="51" t="s">
        <v>2258</v>
      </c>
      <c r="D312" s="48">
        <f>'議員4(元)'!D312/1000</f>
        <v>100</v>
      </c>
      <c r="E312" s="48">
        <f>'議員4(元)'!E312/1000</f>
        <v>94.246</v>
      </c>
      <c r="F312" s="119" t="s">
        <v>2371</v>
      </c>
      <c r="G312" s="120" t="s">
        <v>3148</v>
      </c>
      <c r="H312" s="120" t="s">
        <v>3161</v>
      </c>
      <c r="I312" s="120" t="s">
        <v>3241</v>
      </c>
      <c r="J312" s="13"/>
    </row>
    <row r="313" spans="1:10" s="14" customFormat="1" ht="26.25" customHeight="1">
      <c r="A313" s="8" t="s">
        <v>1815</v>
      </c>
      <c r="B313" s="4" t="s">
        <v>2259</v>
      </c>
      <c r="C313" s="51" t="s">
        <v>2258</v>
      </c>
      <c r="D313" s="48">
        <f>'議員4(元)'!D313/1000</f>
        <v>66</v>
      </c>
      <c r="E313" s="48">
        <f>'議員4(元)'!E313/1000</f>
        <v>65.471</v>
      </c>
      <c r="F313" s="119" t="s">
        <v>2371</v>
      </c>
      <c r="G313" s="120" t="s">
        <v>3148</v>
      </c>
      <c r="H313" s="120" t="s">
        <v>3161</v>
      </c>
      <c r="I313" s="120" t="s">
        <v>3404</v>
      </c>
      <c r="J313" s="13"/>
    </row>
    <row r="314" spans="1:10" s="14" customFormat="1" ht="26.25" customHeight="1">
      <c r="A314" s="8" t="s">
        <v>1806</v>
      </c>
      <c r="B314" s="30" t="s">
        <v>919</v>
      </c>
      <c r="C314" s="51" t="s">
        <v>2258</v>
      </c>
      <c r="D314" s="48">
        <f>'議員4(元)'!D314/1000</f>
        <v>99</v>
      </c>
      <c r="E314" s="48">
        <f>'議員4(元)'!E314/1000</f>
        <v>99</v>
      </c>
      <c r="F314" s="119" t="s">
        <v>2371</v>
      </c>
      <c r="G314" s="120" t="s">
        <v>3229</v>
      </c>
      <c r="H314" s="120" t="s">
        <v>3161</v>
      </c>
      <c r="I314" s="120" t="s">
        <v>3405</v>
      </c>
      <c r="J314" s="13"/>
    </row>
    <row r="315" spans="1:10" s="14" customFormat="1" ht="54.75" customHeight="1">
      <c r="A315" s="8" t="s">
        <v>1815</v>
      </c>
      <c r="B315" s="4" t="s">
        <v>1426</v>
      </c>
      <c r="C315" s="51" t="s">
        <v>3646</v>
      </c>
      <c r="D315" s="48">
        <f>'議員4(元)'!D315/1000</f>
        <v>169.5</v>
      </c>
      <c r="E315" s="48">
        <f>'議員4(元)'!E315/1000</f>
        <v>163.756</v>
      </c>
      <c r="F315" s="119" t="s">
        <v>2371</v>
      </c>
      <c r="G315" s="120" t="s">
        <v>3376</v>
      </c>
      <c r="H315" s="130" t="s">
        <v>3180</v>
      </c>
      <c r="I315" s="120" t="s">
        <v>3406</v>
      </c>
      <c r="J315" s="13"/>
    </row>
    <row r="316" spans="1:10" s="14" customFormat="1" ht="26.25" customHeight="1">
      <c r="A316" s="8" t="s">
        <v>2260</v>
      </c>
      <c r="B316" s="4" t="s">
        <v>2261</v>
      </c>
      <c r="C316" s="62" t="s">
        <v>234</v>
      </c>
      <c r="D316" s="48">
        <f>'議員4(元)'!D316/1000</f>
        <v>80</v>
      </c>
      <c r="E316" s="48">
        <f>'議員4(元)'!E316/1000</f>
        <v>79.56</v>
      </c>
      <c r="F316" s="131" t="s">
        <v>2371</v>
      </c>
      <c r="G316" s="132" t="s">
        <v>3376</v>
      </c>
      <c r="H316" s="132" t="s">
        <v>3161</v>
      </c>
      <c r="I316" s="132" t="s">
        <v>3407</v>
      </c>
      <c r="J316" s="13"/>
    </row>
    <row r="317" spans="1:10" s="14" customFormat="1" ht="37.5" customHeight="1">
      <c r="A317" s="8" t="s">
        <v>2262</v>
      </c>
      <c r="B317" s="85" t="s">
        <v>2263</v>
      </c>
      <c r="C317" s="51" t="s">
        <v>2264</v>
      </c>
      <c r="D317" s="48">
        <f>'議員4(元)'!D317/1000</f>
        <v>54.71</v>
      </c>
      <c r="E317" s="48">
        <f>'議員4(元)'!E317/1000</f>
        <v>53.687</v>
      </c>
      <c r="F317" s="119" t="s">
        <v>2371</v>
      </c>
      <c r="G317" s="120" t="s">
        <v>3408</v>
      </c>
      <c r="H317" s="120" t="s">
        <v>3136</v>
      </c>
      <c r="I317" s="120" t="s">
        <v>3409</v>
      </c>
      <c r="J317" s="13"/>
    </row>
    <row r="318" spans="1:10" s="14" customFormat="1" ht="26.25" customHeight="1">
      <c r="A318" s="8" t="s">
        <v>2265</v>
      </c>
      <c r="B318" s="86" t="s">
        <v>2266</v>
      </c>
      <c r="C318" s="51" t="s">
        <v>913</v>
      </c>
      <c r="D318" s="48">
        <f>'議員4(元)'!D318/1000</f>
        <v>60</v>
      </c>
      <c r="E318" s="48">
        <f>'議員4(元)'!E318/1000</f>
        <v>60</v>
      </c>
      <c r="F318" s="119" t="s">
        <v>2371</v>
      </c>
      <c r="G318" s="120" t="s">
        <v>3410</v>
      </c>
      <c r="H318" s="120" t="s">
        <v>3136</v>
      </c>
      <c r="I318" s="120" t="s">
        <v>3411</v>
      </c>
      <c r="J318" s="13"/>
    </row>
    <row r="319" spans="1:10" s="14" customFormat="1" ht="26.25" customHeight="1">
      <c r="A319" s="8" t="s">
        <v>2262</v>
      </c>
      <c r="B319" s="85" t="s">
        <v>2267</v>
      </c>
      <c r="C319" s="51" t="s">
        <v>916</v>
      </c>
      <c r="D319" s="48">
        <f>'議員4(元)'!D319/1000</f>
        <v>95</v>
      </c>
      <c r="E319" s="48">
        <f>'議員4(元)'!E319/1000</f>
        <v>93.484</v>
      </c>
      <c r="F319" s="119" t="s">
        <v>2371</v>
      </c>
      <c r="G319" s="120" t="s">
        <v>3412</v>
      </c>
      <c r="H319" s="120" t="s">
        <v>3161</v>
      </c>
      <c r="I319" s="120" t="s">
        <v>3413</v>
      </c>
      <c r="J319" s="13"/>
    </row>
    <row r="320" spans="1:10" s="14" customFormat="1" ht="26.25" customHeight="1">
      <c r="A320" s="8" t="s">
        <v>1806</v>
      </c>
      <c r="B320" s="86" t="s">
        <v>2268</v>
      </c>
      <c r="C320" s="51" t="s">
        <v>2269</v>
      </c>
      <c r="D320" s="48">
        <f>'議員4(元)'!D320/1000</f>
        <v>98</v>
      </c>
      <c r="E320" s="48">
        <f>'議員4(元)'!E320/1000</f>
        <v>98</v>
      </c>
      <c r="F320" s="119" t="s">
        <v>410</v>
      </c>
      <c r="G320" s="120" t="s">
        <v>3299</v>
      </c>
      <c r="H320" s="120" t="s">
        <v>3161</v>
      </c>
      <c r="I320" s="120" t="s">
        <v>3414</v>
      </c>
      <c r="J320" s="13"/>
    </row>
    <row r="321" spans="1:10" s="14" customFormat="1" ht="26.25" customHeight="1">
      <c r="A321" s="8" t="s">
        <v>2262</v>
      </c>
      <c r="B321" s="86" t="s">
        <v>2270</v>
      </c>
      <c r="C321" s="51" t="s">
        <v>2271</v>
      </c>
      <c r="D321" s="48">
        <f>'議員4(元)'!D321/1000</f>
        <v>96</v>
      </c>
      <c r="E321" s="48">
        <f>'議員4(元)'!E321/1000</f>
        <v>96</v>
      </c>
      <c r="F321" s="119" t="s">
        <v>2371</v>
      </c>
      <c r="G321" s="120" t="s">
        <v>3415</v>
      </c>
      <c r="H321" s="120" t="s">
        <v>3161</v>
      </c>
      <c r="I321" s="120" t="s">
        <v>3416</v>
      </c>
      <c r="J321" s="13"/>
    </row>
    <row r="322" spans="1:10" s="14" customFormat="1" ht="26.25" customHeight="1">
      <c r="A322" s="8" t="s">
        <v>1806</v>
      </c>
      <c r="B322" s="86" t="s">
        <v>2272</v>
      </c>
      <c r="C322" s="51" t="s">
        <v>2273</v>
      </c>
      <c r="D322" s="48">
        <f>'議員4(元)'!D322/1000</f>
        <v>98</v>
      </c>
      <c r="E322" s="48">
        <f>'議員4(元)'!E322/1000</f>
        <v>97.254</v>
      </c>
      <c r="F322" s="119" t="s">
        <v>2371</v>
      </c>
      <c r="G322" s="120" t="s">
        <v>3157</v>
      </c>
      <c r="H322" s="120" t="s">
        <v>3161</v>
      </c>
      <c r="I322" s="120" t="s">
        <v>3292</v>
      </c>
      <c r="J322" s="13"/>
    </row>
    <row r="323" spans="1:10" s="14" customFormat="1" ht="26.25" customHeight="1">
      <c r="A323" s="8" t="s">
        <v>1806</v>
      </c>
      <c r="B323" s="85" t="s">
        <v>2274</v>
      </c>
      <c r="C323" s="51" t="s">
        <v>2273</v>
      </c>
      <c r="D323" s="48">
        <f>'議員4(元)'!D323/1000</f>
        <v>50</v>
      </c>
      <c r="E323" s="48">
        <f>'議員4(元)'!E323/1000</f>
        <v>47.584</v>
      </c>
      <c r="F323" s="119" t="s">
        <v>2371</v>
      </c>
      <c r="G323" s="120" t="s">
        <v>3157</v>
      </c>
      <c r="H323" s="120" t="s">
        <v>3161</v>
      </c>
      <c r="I323" s="120" t="s">
        <v>3273</v>
      </c>
      <c r="J323" s="13"/>
    </row>
    <row r="324" spans="1:10" s="14" customFormat="1" ht="26.25" customHeight="1">
      <c r="A324" s="8" t="s">
        <v>2262</v>
      </c>
      <c r="B324" s="85" t="s">
        <v>2275</v>
      </c>
      <c r="C324" s="51" t="s">
        <v>2276</v>
      </c>
      <c r="D324" s="48">
        <f>'議員4(元)'!D324/1000</f>
        <v>90</v>
      </c>
      <c r="E324" s="48">
        <f>'議員4(元)'!E324/1000</f>
        <v>86.059</v>
      </c>
      <c r="F324" s="119" t="s">
        <v>2371</v>
      </c>
      <c r="G324" s="120" t="s">
        <v>3410</v>
      </c>
      <c r="H324" s="120" t="s">
        <v>3136</v>
      </c>
      <c r="I324" s="120" t="s">
        <v>3417</v>
      </c>
      <c r="J324" s="13"/>
    </row>
    <row r="325" spans="1:10" s="14" customFormat="1" ht="26.25" customHeight="1">
      <c r="A325" s="8" t="s">
        <v>2262</v>
      </c>
      <c r="B325" s="86" t="s">
        <v>2277</v>
      </c>
      <c r="C325" s="51" t="s">
        <v>2278</v>
      </c>
      <c r="D325" s="48">
        <f>'議員4(元)'!D325/1000</f>
        <v>99</v>
      </c>
      <c r="E325" s="48">
        <f>'議員4(元)'!E325/1000</f>
        <v>92.241</v>
      </c>
      <c r="F325" s="119" t="s">
        <v>2371</v>
      </c>
      <c r="G325" s="120" t="s">
        <v>3157</v>
      </c>
      <c r="H325" s="120" t="s">
        <v>3136</v>
      </c>
      <c r="I325" s="120" t="s">
        <v>3168</v>
      </c>
      <c r="J325" s="13"/>
    </row>
    <row r="326" spans="1:10" s="14" customFormat="1" ht="52.5" customHeight="1">
      <c r="A326" s="8" t="s">
        <v>1806</v>
      </c>
      <c r="B326" s="86" t="s">
        <v>2015</v>
      </c>
      <c r="C326" s="51" t="s">
        <v>2279</v>
      </c>
      <c r="D326" s="48">
        <f>'議員4(元)'!D326/1000</f>
        <v>22.5</v>
      </c>
      <c r="E326" s="48">
        <f>'議員4(元)'!E326/1000</f>
        <v>18.973</v>
      </c>
      <c r="F326" s="119" t="s">
        <v>2371</v>
      </c>
      <c r="G326" s="120" t="s">
        <v>3376</v>
      </c>
      <c r="H326" s="130" t="s">
        <v>3194</v>
      </c>
      <c r="I326" s="120" t="s">
        <v>3247</v>
      </c>
      <c r="J326" s="13"/>
    </row>
    <row r="327" spans="1:10" s="14" customFormat="1" ht="26.25" customHeight="1">
      <c r="A327" s="8" t="s">
        <v>1806</v>
      </c>
      <c r="B327" s="88" t="s">
        <v>2280</v>
      </c>
      <c r="C327" s="51" t="s">
        <v>2281</v>
      </c>
      <c r="D327" s="48">
        <f>'議員4(元)'!D327/1000</f>
        <v>98</v>
      </c>
      <c r="E327" s="48">
        <f>'議員4(元)'!E327/1000</f>
        <v>97.906</v>
      </c>
      <c r="F327" s="119" t="s">
        <v>2371</v>
      </c>
      <c r="G327" s="120" t="s">
        <v>3418</v>
      </c>
      <c r="H327" s="120" t="s">
        <v>3136</v>
      </c>
      <c r="I327" s="120" t="s">
        <v>3419</v>
      </c>
      <c r="J327" s="13"/>
    </row>
    <row r="328" spans="1:10" s="14" customFormat="1" ht="26.25" customHeight="1">
      <c r="A328" s="17"/>
      <c r="B328" s="21" t="s">
        <v>2282</v>
      </c>
      <c r="C328" s="66"/>
      <c r="D328" s="48">
        <f>'議員4(元)'!D328/1000</f>
        <v>3221.154</v>
      </c>
      <c r="E328" s="48">
        <f>'議員4(元)'!E328/1000</f>
        <v>3081.786</v>
      </c>
      <c r="F328" s="129"/>
      <c r="G328" s="133"/>
      <c r="H328" s="133"/>
      <c r="I328" s="133"/>
      <c r="J328" s="13"/>
    </row>
    <row r="329" spans="1:9" ht="37.5" customHeight="1">
      <c r="A329" s="34" t="s">
        <v>2283</v>
      </c>
      <c r="B329" s="4" t="s">
        <v>2284</v>
      </c>
      <c r="C329" s="57" t="s">
        <v>2285</v>
      </c>
      <c r="D329" s="48">
        <f>'議員4(元)'!D329/1000</f>
        <v>287.6</v>
      </c>
      <c r="E329" s="48">
        <f>'議員4(元)'!E329/1000</f>
        <v>287.6</v>
      </c>
      <c r="F329" s="119" t="s">
        <v>2371</v>
      </c>
      <c r="G329" s="120" t="s">
        <v>3420</v>
      </c>
      <c r="H329" s="120" t="s">
        <v>3421</v>
      </c>
      <c r="I329" s="120" t="s">
        <v>3255</v>
      </c>
    </row>
    <row r="330" spans="1:9" ht="33" customHeight="1">
      <c r="A330" s="34" t="s">
        <v>2286</v>
      </c>
      <c r="B330" s="4" t="s">
        <v>2287</v>
      </c>
      <c r="C330" s="57" t="s">
        <v>2288</v>
      </c>
      <c r="D330" s="48">
        <f>'議員4(元)'!D330/1000</f>
        <v>98</v>
      </c>
      <c r="E330" s="48">
        <f>'議員4(元)'!E330/1000</f>
        <v>98</v>
      </c>
      <c r="F330" s="119" t="s">
        <v>2371</v>
      </c>
      <c r="G330" s="120" t="s">
        <v>3179</v>
      </c>
      <c r="H330" s="123" t="s">
        <v>2360</v>
      </c>
      <c r="I330" s="120" t="s">
        <v>3422</v>
      </c>
    </row>
    <row r="331" spans="1:9" ht="44.25" customHeight="1">
      <c r="A331" s="34" t="s">
        <v>401</v>
      </c>
      <c r="B331" s="4" t="s">
        <v>2289</v>
      </c>
      <c r="C331" s="57" t="s">
        <v>2290</v>
      </c>
      <c r="D331" s="48">
        <f>'議員4(元)'!D331/1000</f>
        <v>135</v>
      </c>
      <c r="E331" s="48">
        <f>'議員4(元)'!E331/1000</f>
        <v>133.634</v>
      </c>
      <c r="F331" s="119" t="s">
        <v>2371</v>
      </c>
      <c r="G331" s="120" t="s">
        <v>3284</v>
      </c>
      <c r="H331" s="123" t="s">
        <v>3138</v>
      </c>
      <c r="I331" s="120" t="s">
        <v>3423</v>
      </c>
    </row>
    <row r="332" spans="1:9" ht="42" customHeight="1">
      <c r="A332" s="34" t="s">
        <v>2283</v>
      </c>
      <c r="B332" s="4" t="s">
        <v>499</v>
      </c>
      <c r="C332" s="57" t="s">
        <v>2290</v>
      </c>
      <c r="D332" s="48">
        <f>'議員4(元)'!D332/1000</f>
        <v>25</v>
      </c>
      <c r="E332" s="48">
        <f>'議員4(元)'!E332/1000</f>
        <v>24.747</v>
      </c>
      <c r="F332" s="119" t="s">
        <v>3199</v>
      </c>
      <c r="G332" s="120" t="s">
        <v>3424</v>
      </c>
      <c r="H332" s="123" t="s">
        <v>3201</v>
      </c>
      <c r="I332" s="120" t="s">
        <v>3425</v>
      </c>
    </row>
    <row r="333" spans="1:9" ht="103.5" customHeight="1">
      <c r="A333" s="34" t="s">
        <v>2291</v>
      </c>
      <c r="B333" s="4" t="s">
        <v>2292</v>
      </c>
      <c r="C333" s="57" t="s">
        <v>2293</v>
      </c>
      <c r="D333" s="48">
        <f>'議員4(元)'!D333/1000</f>
        <v>300</v>
      </c>
      <c r="E333" s="48">
        <f>'議員4(元)'!E333/1000</f>
        <v>299.874</v>
      </c>
      <c r="F333" s="119" t="s">
        <v>3199</v>
      </c>
      <c r="G333" s="121" t="s">
        <v>3426</v>
      </c>
      <c r="H333" s="120" t="s">
        <v>3220</v>
      </c>
      <c r="I333" s="120" t="s">
        <v>3207</v>
      </c>
    </row>
    <row r="334" spans="1:9" ht="44.25" customHeight="1">
      <c r="A334" s="34" t="s">
        <v>401</v>
      </c>
      <c r="B334" s="4" t="s">
        <v>2294</v>
      </c>
      <c r="C334" s="57" t="s">
        <v>2295</v>
      </c>
      <c r="D334" s="48">
        <f>'議員4(元)'!D334/1000</f>
        <v>177.461</v>
      </c>
      <c r="E334" s="48">
        <f>'議員4(元)'!E334/1000</f>
        <v>177.461</v>
      </c>
      <c r="F334" s="119" t="s">
        <v>3199</v>
      </c>
      <c r="G334" s="120" t="s">
        <v>3250</v>
      </c>
      <c r="H334" s="123" t="s">
        <v>3201</v>
      </c>
      <c r="I334" s="122" t="s">
        <v>3427</v>
      </c>
    </row>
    <row r="335" spans="1:9" ht="24.75" customHeight="1">
      <c r="A335" s="34" t="s">
        <v>2296</v>
      </c>
      <c r="B335" s="4" t="s">
        <v>2297</v>
      </c>
      <c r="C335" s="57" t="s">
        <v>2298</v>
      </c>
      <c r="D335" s="48">
        <f>'議員4(元)'!D335/1000</f>
        <v>98</v>
      </c>
      <c r="E335" s="48">
        <f>'議員4(元)'!E335/1000</f>
        <v>88.957</v>
      </c>
      <c r="F335" s="119" t="s">
        <v>3199</v>
      </c>
      <c r="G335" s="120" t="s">
        <v>3250</v>
      </c>
      <c r="H335" s="123" t="s">
        <v>3428</v>
      </c>
      <c r="I335" s="120" t="s">
        <v>3429</v>
      </c>
    </row>
    <row r="336" spans="1:9" ht="36.75" customHeight="1">
      <c r="A336" s="34" t="s">
        <v>2299</v>
      </c>
      <c r="B336" s="4" t="s">
        <v>2300</v>
      </c>
      <c r="C336" s="57" t="s">
        <v>2301</v>
      </c>
      <c r="D336" s="48">
        <f>'議員4(元)'!D336/1000</f>
        <v>63</v>
      </c>
      <c r="E336" s="48">
        <f>'議員4(元)'!E336/1000</f>
        <v>61.3</v>
      </c>
      <c r="F336" s="119" t="s">
        <v>3199</v>
      </c>
      <c r="G336" s="120" t="s">
        <v>3424</v>
      </c>
      <c r="H336" s="123" t="s">
        <v>3428</v>
      </c>
      <c r="I336" s="120" t="s">
        <v>3430</v>
      </c>
    </row>
    <row r="337" spans="1:9" ht="24.75" customHeight="1">
      <c r="A337" s="34" t="s">
        <v>401</v>
      </c>
      <c r="B337" s="4" t="s">
        <v>2302</v>
      </c>
      <c r="C337" s="57" t="s">
        <v>2303</v>
      </c>
      <c r="D337" s="48">
        <f>'議員4(元)'!D337/1000</f>
        <v>85.05</v>
      </c>
      <c r="E337" s="48">
        <f>'議員4(元)'!E337/1000</f>
        <v>84.21</v>
      </c>
      <c r="F337" s="119" t="s">
        <v>3199</v>
      </c>
      <c r="G337" s="121" t="s">
        <v>3431</v>
      </c>
      <c r="H337" s="123" t="s">
        <v>3428</v>
      </c>
      <c r="I337" s="121" t="s">
        <v>3432</v>
      </c>
    </row>
    <row r="338" spans="1:9" ht="24.75" customHeight="1">
      <c r="A338" s="34" t="s">
        <v>2299</v>
      </c>
      <c r="B338" s="4" t="s">
        <v>2304</v>
      </c>
      <c r="C338" s="57" t="s">
        <v>2305</v>
      </c>
      <c r="D338" s="48">
        <f>'議員4(元)'!D338/1000</f>
        <v>98</v>
      </c>
      <c r="E338" s="48">
        <f>'議員4(元)'!E338/1000</f>
        <v>98</v>
      </c>
      <c r="F338" s="119" t="s">
        <v>3199</v>
      </c>
      <c r="G338" s="121" t="s">
        <v>3433</v>
      </c>
      <c r="H338" s="123" t="s">
        <v>3428</v>
      </c>
      <c r="I338" s="121" t="s">
        <v>3434</v>
      </c>
    </row>
    <row r="339" spans="1:9" ht="49.5" customHeight="1">
      <c r="A339" s="34" t="s">
        <v>401</v>
      </c>
      <c r="B339" s="4" t="s">
        <v>494</v>
      </c>
      <c r="C339" s="57" t="s">
        <v>2306</v>
      </c>
      <c r="D339" s="48">
        <f>'議員4(元)'!D339/1000</f>
        <v>284.123</v>
      </c>
      <c r="E339" s="48">
        <f>'議員4(元)'!E339/1000</f>
        <v>284.123</v>
      </c>
      <c r="F339" s="119" t="s">
        <v>3199</v>
      </c>
      <c r="G339" s="120" t="s">
        <v>3250</v>
      </c>
      <c r="H339" s="123" t="s">
        <v>3201</v>
      </c>
      <c r="I339" s="122" t="s">
        <v>3427</v>
      </c>
    </row>
    <row r="340" spans="1:9" ht="49.5" customHeight="1">
      <c r="A340" s="34" t="s">
        <v>2296</v>
      </c>
      <c r="B340" s="4" t="s">
        <v>2307</v>
      </c>
      <c r="C340" s="57" t="s">
        <v>2308</v>
      </c>
      <c r="D340" s="48">
        <f>'議員4(元)'!D340/1000</f>
        <v>212.676</v>
      </c>
      <c r="E340" s="48">
        <f>'議員4(元)'!E340/1000</f>
        <v>212.676</v>
      </c>
      <c r="F340" s="119" t="s">
        <v>3199</v>
      </c>
      <c r="G340" s="120" t="s">
        <v>3250</v>
      </c>
      <c r="H340" s="123" t="s">
        <v>3201</v>
      </c>
      <c r="I340" s="122" t="s">
        <v>3427</v>
      </c>
    </row>
    <row r="341" spans="1:9" ht="49.5" customHeight="1">
      <c r="A341" s="34" t="s">
        <v>2296</v>
      </c>
      <c r="B341" s="4" t="s">
        <v>2309</v>
      </c>
      <c r="C341" s="57" t="s">
        <v>2310</v>
      </c>
      <c r="D341" s="48">
        <f>'議員4(元)'!D341/1000</f>
        <v>161.37</v>
      </c>
      <c r="E341" s="48">
        <f>'議員4(元)'!E341/1000</f>
        <v>161.37</v>
      </c>
      <c r="F341" s="119" t="s">
        <v>3199</v>
      </c>
      <c r="G341" s="120" t="s">
        <v>3250</v>
      </c>
      <c r="H341" s="123" t="s">
        <v>3201</v>
      </c>
      <c r="I341" s="122" t="s">
        <v>3427</v>
      </c>
    </row>
    <row r="342" spans="1:9" ht="49.5" customHeight="1">
      <c r="A342" s="34" t="s">
        <v>2296</v>
      </c>
      <c r="B342" s="4" t="s">
        <v>2311</v>
      </c>
      <c r="C342" s="57" t="s">
        <v>2312</v>
      </c>
      <c r="D342" s="48">
        <f>'議員4(元)'!D342/1000</f>
        <v>805.122</v>
      </c>
      <c r="E342" s="48">
        <f>'議員4(元)'!E342/1000</f>
        <v>805.122</v>
      </c>
      <c r="F342" s="119" t="s">
        <v>3199</v>
      </c>
      <c r="G342" s="120" t="s">
        <v>3250</v>
      </c>
      <c r="H342" s="123" t="s">
        <v>3201</v>
      </c>
      <c r="I342" s="122" t="s">
        <v>3427</v>
      </c>
    </row>
    <row r="343" spans="1:9" ht="49.5" customHeight="1">
      <c r="A343" s="34" t="s">
        <v>2296</v>
      </c>
      <c r="B343" s="4" t="s">
        <v>2313</v>
      </c>
      <c r="C343" s="57" t="s">
        <v>2314</v>
      </c>
      <c r="D343" s="48">
        <f>'議員4(元)'!D343/1000</f>
        <v>884.995</v>
      </c>
      <c r="E343" s="48">
        <f>'議員4(元)'!E343/1000</f>
        <v>884.995</v>
      </c>
      <c r="F343" s="119" t="s">
        <v>3199</v>
      </c>
      <c r="G343" s="120" t="s">
        <v>3250</v>
      </c>
      <c r="H343" s="123" t="s">
        <v>3201</v>
      </c>
      <c r="I343" s="122" t="s">
        <v>3427</v>
      </c>
    </row>
    <row r="344" spans="1:9" ht="24.75" customHeight="1">
      <c r="A344" s="34" t="s">
        <v>401</v>
      </c>
      <c r="B344" s="4" t="s">
        <v>2315</v>
      </c>
      <c r="C344" s="57" t="s">
        <v>2316</v>
      </c>
      <c r="D344" s="48">
        <f>'議員4(元)'!D344/1000</f>
        <v>82</v>
      </c>
      <c r="E344" s="48">
        <f>'議員4(元)'!E344/1000</f>
        <v>82</v>
      </c>
      <c r="F344" s="119" t="s">
        <v>3199</v>
      </c>
      <c r="G344" s="121" t="s">
        <v>3435</v>
      </c>
      <c r="H344" s="123" t="s">
        <v>3428</v>
      </c>
      <c r="I344" s="121" t="s">
        <v>3436</v>
      </c>
    </row>
    <row r="345" spans="1:9" ht="24.75" customHeight="1">
      <c r="A345" s="34" t="s">
        <v>401</v>
      </c>
      <c r="B345" s="4" t="s">
        <v>2317</v>
      </c>
      <c r="C345" s="57" t="s">
        <v>2318</v>
      </c>
      <c r="D345" s="48">
        <f>'議員4(元)'!D345/1000</f>
        <v>98</v>
      </c>
      <c r="E345" s="48">
        <f>'議員4(元)'!E345/1000</f>
        <v>97.5</v>
      </c>
      <c r="F345" s="119" t="s">
        <v>3199</v>
      </c>
      <c r="G345" s="121" t="s">
        <v>3437</v>
      </c>
      <c r="H345" s="123" t="s">
        <v>3428</v>
      </c>
      <c r="I345" s="121" t="s">
        <v>3438</v>
      </c>
    </row>
    <row r="346" spans="1:9" ht="24.75" customHeight="1">
      <c r="A346" s="34" t="s">
        <v>2319</v>
      </c>
      <c r="B346" s="4" t="s">
        <v>2320</v>
      </c>
      <c r="C346" s="57" t="s">
        <v>2321</v>
      </c>
      <c r="D346" s="48">
        <f>'議員4(元)'!D346/1000</f>
        <v>95</v>
      </c>
      <c r="E346" s="48">
        <f>'議員4(元)'!E346/1000</f>
        <v>94.615</v>
      </c>
      <c r="F346" s="119" t="s">
        <v>3199</v>
      </c>
      <c r="G346" s="121" t="s">
        <v>3424</v>
      </c>
      <c r="H346" s="121" t="s">
        <v>3201</v>
      </c>
      <c r="I346" s="121" t="s">
        <v>3425</v>
      </c>
    </row>
    <row r="347" spans="1:9" ht="63" customHeight="1">
      <c r="A347" s="34" t="s">
        <v>2319</v>
      </c>
      <c r="B347" s="4" t="s">
        <v>2322</v>
      </c>
      <c r="C347" s="57" t="s">
        <v>2323</v>
      </c>
      <c r="D347" s="48">
        <f>'議員4(元)'!D347/1000</f>
        <v>98</v>
      </c>
      <c r="E347" s="48">
        <f>'議員4(元)'!E347/1000</f>
        <v>95.751</v>
      </c>
      <c r="F347" s="119" t="s">
        <v>3199</v>
      </c>
      <c r="G347" s="121" t="s">
        <v>3424</v>
      </c>
      <c r="H347" s="121" t="s">
        <v>3439</v>
      </c>
      <c r="I347" s="121" t="s">
        <v>923</v>
      </c>
    </row>
    <row r="348" spans="1:9" ht="24.75" customHeight="1">
      <c r="A348" s="34" t="s">
        <v>401</v>
      </c>
      <c r="B348" s="4" t="s">
        <v>2324</v>
      </c>
      <c r="C348" s="57" t="s">
        <v>1200</v>
      </c>
      <c r="D348" s="48">
        <f>'議員4(元)'!D348/1000</f>
        <v>98</v>
      </c>
      <c r="E348" s="48">
        <f>'議員4(元)'!E348/1000</f>
        <v>98</v>
      </c>
      <c r="F348" s="119" t="s">
        <v>3199</v>
      </c>
      <c r="G348" s="120" t="s">
        <v>3440</v>
      </c>
      <c r="H348" s="123" t="s">
        <v>3428</v>
      </c>
      <c r="I348" s="120" t="s">
        <v>3441</v>
      </c>
    </row>
    <row r="349" spans="1:9" ht="24.75" customHeight="1">
      <c r="A349" s="34" t="s">
        <v>2283</v>
      </c>
      <c r="B349" s="4" t="s">
        <v>2325</v>
      </c>
      <c r="C349" s="57" t="s">
        <v>1425</v>
      </c>
      <c r="D349" s="48">
        <f>'議員4(元)'!D349/1000</f>
        <v>90</v>
      </c>
      <c r="E349" s="48">
        <f>'議員4(元)'!E349/1000</f>
        <v>90</v>
      </c>
      <c r="F349" s="119" t="s">
        <v>3199</v>
      </c>
      <c r="G349" s="120" t="s">
        <v>3442</v>
      </c>
      <c r="H349" s="123" t="s">
        <v>3428</v>
      </c>
      <c r="I349" s="120" t="s">
        <v>3443</v>
      </c>
    </row>
    <row r="350" spans="1:10" s="14" customFormat="1" ht="24" customHeight="1">
      <c r="A350" s="17"/>
      <c r="B350" s="21" t="s">
        <v>2282</v>
      </c>
      <c r="C350" s="52"/>
      <c r="D350" s="48">
        <f>'議員4(元)'!D350/1000</f>
        <v>4276.397</v>
      </c>
      <c r="E350" s="48">
        <f>'議員4(元)'!E350/1000</f>
        <v>4259.935</v>
      </c>
      <c r="F350" s="125"/>
      <c r="G350" s="126"/>
      <c r="H350" s="126"/>
      <c r="I350" s="126"/>
      <c r="J350" s="13"/>
    </row>
    <row r="351" spans="1:10" ht="24.75" customHeight="1">
      <c r="A351" s="34" t="s">
        <v>2326</v>
      </c>
      <c r="B351" s="4" t="s">
        <v>2327</v>
      </c>
      <c r="C351" s="57" t="s">
        <v>2328</v>
      </c>
      <c r="D351" s="48">
        <f>'議員4(元)'!D351/1000</f>
        <v>98.505</v>
      </c>
      <c r="E351" s="48">
        <f>'議員4(元)'!E351/1000</f>
        <v>98.468</v>
      </c>
      <c r="F351" s="119" t="s">
        <v>3199</v>
      </c>
      <c r="G351" s="122" t="s">
        <v>3431</v>
      </c>
      <c r="H351" s="123" t="s">
        <v>3428</v>
      </c>
      <c r="I351" s="120" t="s">
        <v>3444</v>
      </c>
      <c r="J351" s="31"/>
    </row>
    <row r="352" spans="1:10" ht="35.25" customHeight="1">
      <c r="A352" s="34" t="s">
        <v>2326</v>
      </c>
      <c r="B352" s="4" t="s">
        <v>2329</v>
      </c>
      <c r="C352" s="57" t="s">
        <v>1378</v>
      </c>
      <c r="D352" s="48">
        <f>'議員4(元)'!D352/1000</f>
        <v>68</v>
      </c>
      <c r="E352" s="48">
        <f>'議員4(元)'!E352/1000</f>
        <v>68</v>
      </c>
      <c r="F352" s="119" t="s">
        <v>3199</v>
      </c>
      <c r="G352" s="122" t="s">
        <v>3445</v>
      </c>
      <c r="H352" s="123" t="s">
        <v>3428</v>
      </c>
      <c r="I352" s="120" t="s">
        <v>3446</v>
      </c>
      <c r="J352" s="31"/>
    </row>
    <row r="353" spans="1:10" ht="24.75" customHeight="1">
      <c r="A353" s="34" t="s">
        <v>434</v>
      </c>
      <c r="B353" s="4" t="s">
        <v>2330</v>
      </c>
      <c r="C353" s="57" t="s">
        <v>2331</v>
      </c>
      <c r="D353" s="48">
        <f>'議員4(元)'!D353/1000</f>
        <v>67.918</v>
      </c>
      <c r="E353" s="48">
        <f>'議員4(元)'!E353/1000</f>
        <v>60</v>
      </c>
      <c r="F353" s="119" t="s">
        <v>3199</v>
      </c>
      <c r="G353" s="122" t="s">
        <v>3431</v>
      </c>
      <c r="H353" s="120" t="s">
        <v>3220</v>
      </c>
      <c r="I353" s="120" t="s">
        <v>3207</v>
      </c>
      <c r="J353" s="31"/>
    </row>
    <row r="354" spans="1:10" ht="35.25" customHeight="1">
      <c r="A354" s="34" t="s">
        <v>434</v>
      </c>
      <c r="B354" s="4" t="s">
        <v>2332</v>
      </c>
      <c r="C354" s="57" t="s">
        <v>611</v>
      </c>
      <c r="D354" s="48">
        <f>'議員4(元)'!D354/1000</f>
        <v>68</v>
      </c>
      <c r="E354" s="48">
        <f>'議員4(元)'!E354/1000</f>
        <v>68</v>
      </c>
      <c r="F354" s="119" t="s">
        <v>3199</v>
      </c>
      <c r="G354" s="122" t="s">
        <v>3447</v>
      </c>
      <c r="H354" s="123" t="s">
        <v>3428</v>
      </c>
      <c r="I354" s="120" t="s">
        <v>3446</v>
      </c>
      <c r="J354" s="31"/>
    </row>
    <row r="355" spans="1:10" ht="24.75" customHeight="1">
      <c r="A355" s="34" t="s">
        <v>434</v>
      </c>
      <c r="B355" s="4" t="s">
        <v>2333</v>
      </c>
      <c r="C355" s="57" t="s">
        <v>608</v>
      </c>
      <c r="D355" s="48">
        <f>'議員4(元)'!D355/1000</f>
        <v>97.65</v>
      </c>
      <c r="E355" s="48">
        <f>'議員4(元)'!E355/1000</f>
        <v>97.65</v>
      </c>
      <c r="F355" s="119" t="s">
        <v>3199</v>
      </c>
      <c r="G355" s="120" t="s">
        <v>3448</v>
      </c>
      <c r="H355" s="123" t="s">
        <v>3428</v>
      </c>
      <c r="I355" s="120" t="s">
        <v>3449</v>
      </c>
      <c r="J355" s="31"/>
    </row>
    <row r="356" spans="1:10" ht="24.75" customHeight="1">
      <c r="A356" s="34" t="s">
        <v>434</v>
      </c>
      <c r="B356" s="4" t="s">
        <v>606</v>
      </c>
      <c r="C356" s="57" t="s">
        <v>2334</v>
      </c>
      <c r="D356" s="48">
        <f>'議員4(元)'!D356/1000</f>
        <v>99.6</v>
      </c>
      <c r="E356" s="48">
        <f>'議員4(元)'!E356/1000</f>
        <v>99.6</v>
      </c>
      <c r="F356" s="119" t="s">
        <v>3199</v>
      </c>
      <c r="G356" s="120" t="s">
        <v>3450</v>
      </c>
      <c r="H356" s="123" t="s">
        <v>3428</v>
      </c>
      <c r="I356" s="120" t="s">
        <v>3451</v>
      </c>
      <c r="J356" s="31"/>
    </row>
    <row r="357" spans="1:10" ht="24.75" customHeight="1">
      <c r="A357" s="34" t="s">
        <v>434</v>
      </c>
      <c r="B357" s="4" t="s">
        <v>2335</v>
      </c>
      <c r="C357" s="57" t="s">
        <v>2336</v>
      </c>
      <c r="D357" s="48">
        <f>'議員4(元)'!D357/1000</f>
        <v>30</v>
      </c>
      <c r="E357" s="48">
        <f>'議員4(元)'!E357/1000</f>
        <v>29.95</v>
      </c>
      <c r="F357" s="119" t="s">
        <v>3199</v>
      </c>
      <c r="G357" s="122" t="s">
        <v>3431</v>
      </c>
      <c r="H357" s="123" t="s">
        <v>3428</v>
      </c>
      <c r="I357" s="120" t="s">
        <v>3452</v>
      </c>
      <c r="J357" s="31"/>
    </row>
    <row r="358" spans="1:10" ht="24.75" customHeight="1">
      <c r="A358" s="34" t="s">
        <v>434</v>
      </c>
      <c r="B358" s="4" t="s">
        <v>2337</v>
      </c>
      <c r="C358" s="50" t="s">
        <v>2338</v>
      </c>
      <c r="D358" s="48">
        <f>'議員4(元)'!D358/1000</f>
        <v>50</v>
      </c>
      <c r="E358" s="48">
        <f>'議員4(元)'!E358/1000</f>
        <v>50</v>
      </c>
      <c r="F358" s="119" t="s">
        <v>3199</v>
      </c>
      <c r="G358" s="121" t="s">
        <v>3453</v>
      </c>
      <c r="H358" s="123" t="s">
        <v>3428</v>
      </c>
      <c r="I358" s="120" t="s">
        <v>3454</v>
      </c>
      <c r="J358" s="31"/>
    </row>
    <row r="359" spans="1:10" ht="99.75" customHeight="1">
      <c r="A359" s="34" t="s">
        <v>434</v>
      </c>
      <c r="B359" s="4" t="s">
        <v>2339</v>
      </c>
      <c r="C359" s="57" t="s">
        <v>2293</v>
      </c>
      <c r="D359" s="48">
        <f>'議員4(元)'!D359/1000</f>
        <v>200</v>
      </c>
      <c r="E359" s="48">
        <f>'議員4(元)'!E359/1000</f>
        <v>199.916</v>
      </c>
      <c r="F359" s="119" t="s">
        <v>3199</v>
      </c>
      <c r="G359" s="121" t="s">
        <v>3426</v>
      </c>
      <c r="H359" s="120" t="s">
        <v>3220</v>
      </c>
      <c r="I359" s="120" t="s">
        <v>3207</v>
      </c>
      <c r="J359" s="31"/>
    </row>
    <row r="360" spans="1:10" ht="24.75" customHeight="1">
      <c r="A360" s="34" t="s">
        <v>434</v>
      </c>
      <c r="B360" s="4" t="s">
        <v>2340</v>
      </c>
      <c r="C360" s="57" t="s">
        <v>2341</v>
      </c>
      <c r="D360" s="48">
        <f>'議員4(元)'!D360/1000</f>
        <v>99.8</v>
      </c>
      <c r="E360" s="48">
        <f>'議員4(元)'!E360/1000</f>
        <v>99.8</v>
      </c>
      <c r="F360" s="119" t="s">
        <v>3199</v>
      </c>
      <c r="G360" s="121" t="s">
        <v>3455</v>
      </c>
      <c r="H360" s="123" t="s">
        <v>3428</v>
      </c>
      <c r="I360" s="120" t="s">
        <v>3456</v>
      </c>
      <c r="J360" s="31"/>
    </row>
    <row r="361" spans="1:10" ht="39" customHeight="1">
      <c r="A361" s="34" t="s">
        <v>434</v>
      </c>
      <c r="B361" s="4" t="s">
        <v>2342</v>
      </c>
      <c r="C361" s="57" t="s">
        <v>2343</v>
      </c>
      <c r="D361" s="48">
        <f>'議員4(元)'!D361/1000</f>
        <v>154.243</v>
      </c>
      <c r="E361" s="48">
        <f>'議員4(元)'!E361/1000</f>
        <v>154.243</v>
      </c>
      <c r="F361" s="119" t="s">
        <v>3199</v>
      </c>
      <c r="G361" s="120" t="s">
        <v>3870</v>
      </c>
      <c r="H361" s="123" t="s">
        <v>3201</v>
      </c>
      <c r="I361" s="122" t="s">
        <v>3427</v>
      </c>
      <c r="J361" s="31"/>
    </row>
    <row r="362" spans="1:10" ht="42" customHeight="1">
      <c r="A362" s="34" t="s">
        <v>2344</v>
      </c>
      <c r="B362" s="4" t="s">
        <v>2345</v>
      </c>
      <c r="C362" s="57" t="s">
        <v>2346</v>
      </c>
      <c r="D362" s="48">
        <f>'議員4(元)'!D362/1000</f>
        <v>110</v>
      </c>
      <c r="E362" s="48">
        <f>'議員4(元)'!E362/1000</f>
        <v>110</v>
      </c>
      <c r="F362" s="119" t="s">
        <v>3199</v>
      </c>
      <c r="G362" s="120" t="s">
        <v>3457</v>
      </c>
      <c r="H362" s="120" t="s">
        <v>3220</v>
      </c>
      <c r="I362" s="121" t="s">
        <v>3451</v>
      </c>
      <c r="J362" s="31"/>
    </row>
    <row r="363" spans="1:10" ht="24.75" customHeight="1">
      <c r="A363" s="34" t="s">
        <v>434</v>
      </c>
      <c r="B363" s="4" t="s">
        <v>2347</v>
      </c>
      <c r="C363" s="57" t="s">
        <v>2348</v>
      </c>
      <c r="D363" s="48">
        <f>'議員4(元)'!D363/1000</f>
        <v>26</v>
      </c>
      <c r="E363" s="48">
        <f>'議員4(元)'!E363/1000</f>
        <v>22.966</v>
      </c>
      <c r="F363" s="119" t="s">
        <v>3199</v>
      </c>
      <c r="G363" s="122" t="s">
        <v>3431</v>
      </c>
      <c r="H363" s="123" t="s">
        <v>3201</v>
      </c>
      <c r="I363" s="120" t="s">
        <v>3458</v>
      </c>
      <c r="J363" s="31"/>
    </row>
    <row r="364" spans="1:10" ht="37.5" customHeight="1">
      <c r="A364" s="34" t="s">
        <v>434</v>
      </c>
      <c r="B364" s="4" t="s">
        <v>3787</v>
      </c>
      <c r="C364" s="57" t="s">
        <v>2349</v>
      </c>
      <c r="D364" s="48">
        <f>'議員4(元)'!D364/1000</f>
        <v>90</v>
      </c>
      <c r="E364" s="48">
        <f>'議員4(元)'!E364/1000</f>
        <v>89.668</v>
      </c>
      <c r="F364" s="119" t="s">
        <v>3199</v>
      </c>
      <c r="G364" s="120" t="s">
        <v>3870</v>
      </c>
      <c r="H364" s="123" t="s">
        <v>3459</v>
      </c>
      <c r="I364" s="120" t="s">
        <v>3460</v>
      </c>
      <c r="J364" s="31"/>
    </row>
    <row r="365" spans="1:10" ht="24.75" customHeight="1">
      <c r="A365" s="34" t="s">
        <v>2350</v>
      </c>
      <c r="B365" s="4" t="s">
        <v>2351</v>
      </c>
      <c r="C365" s="57" t="s">
        <v>2352</v>
      </c>
      <c r="D365" s="48">
        <f>'議員4(元)'!D365/1000</f>
        <v>98</v>
      </c>
      <c r="E365" s="48">
        <f>'議員4(元)'!E365/1000</f>
        <v>94.474</v>
      </c>
      <c r="F365" s="119" t="s">
        <v>3199</v>
      </c>
      <c r="G365" s="120" t="s">
        <v>3461</v>
      </c>
      <c r="H365" s="123" t="s">
        <v>3428</v>
      </c>
      <c r="I365" s="120" t="s">
        <v>3462</v>
      </c>
      <c r="J365" s="31"/>
    </row>
    <row r="366" spans="1:10" ht="50.25" customHeight="1">
      <c r="A366" s="34" t="s">
        <v>434</v>
      </c>
      <c r="B366" s="4" t="s">
        <v>2353</v>
      </c>
      <c r="C366" s="51" t="s">
        <v>2354</v>
      </c>
      <c r="D366" s="48">
        <f>'議員4(元)'!D366/1000</f>
        <v>250</v>
      </c>
      <c r="E366" s="48">
        <f>'議員4(元)'!E366/1000</f>
        <v>250</v>
      </c>
      <c r="F366" s="119" t="s">
        <v>3199</v>
      </c>
      <c r="G366" s="121" t="s">
        <v>3314</v>
      </c>
      <c r="H366" s="121" t="s">
        <v>3463</v>
      </c>
      <c r="I366" s="121" t="s">
        <v>3464</v>
      </c>
      <c r="J366" s="31"/>
    </row>
    <row r="367" spans="1:10" ht="24.75" customHeight="1">
      <c r="A367" s="34" t="s">
        <v>434</v>
      </c>
      <c r="B367" s="4" t="s">
        <v>2355</v>
      </c>
      <c r="C367" s="57" t="s">
        <v>2356</v>
      </c>
      <c r="D367" s="48">
        <f>'議員4(元)'!D367/1000</f>
        <v>90</v>
      </c>
      <c r="E367" s="48">
        <f>'議員4(元)'!E367/1000</f>
        <v>89.7</v>
      </c>
      <c r="F367" s="119" t="s">
        <v>3199</v>
      </c>
      <c r="G367" s="120" t="s">
        <v>3870</v>
      </c>
      <c r="H367" s="123" t="s">
        <v>3428</v>
      </c>
      <c r="I367" s="120" t="s">
        <v>3465</v>
      </c>
      <c r="J367" s="31"/>
    </row>
    <row r="368" spans="1:10" ht="24.75" customHeight="1">
      <c r="A368" s="34" t="s">
        <v>434</v>
      </c>
      <c r="B368" s="4" t="s">
        <v>2357</v>
      </c>
      <c r="C368" s="57" t="s">
        <v>2498</v>
      </c>
      <c r="D368" s="48">
        <f>'議員4(元)'!D368/1000</f>
        <v>300</v>
      </c>
      <c r="E368" s="48">
        <f>'議員4(元)'!E368/1000</f>
        <v>294</v>
      </c>
      <c r="F368" s="119" t="s">
        <v>3199</v>
      </c>
      <c r="G368" s="121" t="s">
        <v>3461</v>
      </c>
      <c r="H368" s="123" t="s">
        <v>3439</v>
      </c>
      <c r="I368" s="120" t="s">
        <v>3466</v>
      </c>
      <c r="J368" s="31"/>
    </row>
    <row r="369" spans="1:10" ht="24.75" customHeight="1">
      <c r="A369" s="34" t="s">
        <v>434</v>
      </c>
      <c r="B369" s="4" t="s">
        <v>2358</v>
      </c>
      <c r="C369" s="57" t="s">
        <v>2359</v>
      </c>
      <c r="D369" s="48">
        <f>'議員4(元)'!D369/1000</f>
        <v>98</v>
      </c>
      <c r="E369" s="48">
        <f>'議員4(元)'!E369/1000</f>
        <v>97.965</v>
      </c>
      <c r="F369" s="119" t="s">
        <v>3199</v>
      </c>
      <c r="G369" s="120" t="s">
        <v>3250</v>
      </c>
      <c r="H369" s="123" t="s">
        <v>3428</v>
      </c>
      <c r="I369" s="120" t="s">
        <v>3467</v>
      </c>
      <c r="J369" s="31"/>
    </row>
    <row r="370" spans="1:10" ht="24.75" customHeight="1">
      <c r="A370" s="34" t="s">
        <v>2326</v>
      </c>
      <c r="B370" s="4" t="s">
        <v>2361</v>
      </c>
      <c r="C370" s="57" t="s">
        <v>1287</v>
      </c>
      <c r="D370" s="48">
        <f>'議員4(元)'!D370/1000</f>
        <v>99.7</v>
      </c>
      <c r="E370" s="48">
        <f>'議員4(元)'!E370/1000</f>
        <v>99.7</v>
      </c>
      <c r="F370" s="119" t="s">
        <v>3199</v>
      </c>
      <c r="G370" s="121" t="s">
        <v>3468</v>
      </c>
      <c r="H370" s="123" t="s">
        <v>3428</v>
      </c>
      <c r="I370" s="121" t="s">
        <v>3249</v>
      </c>
      <c r="J370" s="31"/>
    </row>
    <row r="371" spans="1:10" s="14" customFormat="1" ht="24.75" customHeight="1">
      <c r="A371" s="17"/>
      <c r="B371" s="21" t="s">
        <v>2362</v>
      </c>
      <c r="C371" s="52"/>
      <c r="D371" s="48">
        <f>'議員4(元)'!D371/1000</f>
        <v>2195.416</v>
      </c>
      <c r="E371" s="48">
        <f>'議員4(元)'!E371/1000</f>
        <v>2174.1</v>
      </c>
      <c r="F371" s="125"/>
      <c r="G371" s="126"/>
      <c r="H371" s="126"/>
      <c r="I371" s="126"/>
      <c r="J371" s="13"/>
    </row>
    <row r="372" spans="1:9" ht="33.75" customHeight="1">
      <c r="A372" s="34" t="s">
        <v>2363</v>
      </c>
      <c r="B372" s="30" t="s">
        <v>1380</v>
      </c>
      <c r="C372" s="57" t="s">
        <v>2364</v>
      </c>
      <c r="D372" s="48">
        <f>'議員4(元)'!D372/1000</f>
        <v>98</v>
      </c>
      <c r="E372" s="48">
        <f>'議員4(元)'!E372/1000</f>
        <v>98</v>
      </c>
      <c r="F372" s="119" t="s">
        <v>3199</v>
      </c>
      <c r="G372" s="122" t="s">
        <v>3431</v>
      </c>
      <c r="H372" s="123" t="s">
        <v>3428</v>
      </c>
      <c r="I372" s="122" t="s">
        <v>3469</v>
      </c>
    </row>
    <row r="373" spans="1:9" ht="33.75" customHeight="1">
      <c r="A373" s="34" t="s">
        <v>3882</v>
      </c>
      <c r="B373" s="4" t="s">
        <v>1383</v>
      </c>
      <c r="C373" s="57" t="s">
        <v>2365</v>
      </c>
      <c r="D373" s="48">
        <f>'議員4(元)'!D373/1000</f>
        <v>84</v>
      </c>
      <c r="E373" s="48">
        <f>'議員4(元)'!E373/1000</f>
        <v>84</v>
      </c>
      <c r="F373" s="119" t="s">
        <v>3199</v>
      </c>
      <c r="G373" s="122" t="s">
        <v>3431</v>
      </c>
      <c r="H373" s="123" t="s">
        <v>3428</v>
      </c>
      <c r="I373" s="120" t="s">
        <v>3470</v>
      </c>
    </row>
    <row r="374" spans="1:9" ht="33.75" customHeight="1">
      <c r="A374" s="34" t="s">
        <v>2363</v>
      </c>
      <c r="B374" s="4" t="s">
        <v>2366</v>
      </c>
      <c r="C374" s="57" t="s">
        <v>2367</v>
      </c>
      <c r="D374" s="48">
        <f>'議員4(元)'!D374/1000</f>
        <v>95</v>
      </c>
      <c r="E374" s="48">
        <f>'議員4(元)'!E374/1000</f>
        <v>95</v>
      </c>
      <c r="F374" s="119" t="s">
        <v>3199</v>
      </c>
      <c r="G374" s="120" t="s">
        <v>3200</v>
      </c>
      <c r="H374" s="123" t="s">
        <v>3428</v>
      </c>
      <c r="I374" s="120" t="s">
        <v>3471</v>
      </c>
    </row>
    <row r="375" spans="1:9" ht="33.75" customHeight="1">
      <c r="A375" s="34" t="s">
        <v>2363</v>
      </c>
      <c r="B375" s="4" t="s">
        <v>1388</v>
      </c>
      <c r="C375" s="57" t="s">
        <v>2368</v>
      </c>
      <c r="D375" s="48">
        <f>'議員4(元)'!D375/1000</f>
        <v>511</v>
      </c>
      <c r="E375" s="48">
        <f>'議員4(元)'!E375/1000</f>
        <v>500</v>
      </c>
      <c r="F375" s="119" t="s">
        <v>3199</v>
      </c>
      <c r="G375" s="122" t="s">
        <v>3472</v>
      </c>
      <c r="H375" s="123" t="s">
        <v>3473</v>
      </c>
      <c r="I375" s="120" t="s">
        <v>3474</v>
      </c>
    </row>
    <row r="376" spans="1:9" ht="33.75" customHeight="1">
      <c r="A376" s="34" t="s">
        <v>3882</v>
      </c>
      <c r="B376" s="4" t="s">
        <v>2369</v>
      </c>
      <c r="C376" s="57" t="s">
        <v>1392</v>
      </c>
      <c r="D376" s="48">
        <f>'議員4(元)'!D376/1000</f>
        <v>97</v>
      </c>
      <c r="E376" s="48">
        <f>'議員4(元)'!E376/1000</f>
        <v>74.248</v>
      </c>
      <c r="F376" s="119" t="s">
        <v>3199</v>
      </c>
      <c r="G376" s="122" t="s">
        <v>3431</v>
      </c>
      <c r="H376" s="123" t="s">
        <v>3428</v>
      </c>
      <c r="I376" s="120" t="s">
        <v>3475</v>
      </c>
    </row>
    <row r="377" spans="1:9" ht="36" customHeight="1">
      <c r="A377" s="34" t="s">
        <v>3882</v>
      </c>
      <c r="B377" s="4" t="s">
        <v>2370</v>
      </c>
      <c r="C377" s="57" t="s">
        <v>1392</v>
      </c>
      <c r="D377" s="48">
        <f>'議員4(元)'!D377/1000</f>
        <v>98</v>
      </c>
      <c r="E377" s="48">
        <f>'議員4(元)'!E377/1000</f>
        <v>97.894</v>
      </c>
      <c r="F377" s="119" t="s">
        <v>3199</v>
      </c>
      <c r="G377" s="122" t="s">
        <v>3431</v>
      </c>
      <c r="H377" s="123" t="s">
        <v>3428</v>
      </c>
      <c r="I377" s="121" t="s">
        <v>3476</v>
      </c>
    </row>
    <row r="378" spans="1:9" ht="33.75" customHeight="1">
      <c r="A378" s="34" t="s">
        <v>2363</v>
      </c>
      <c r="B378" s="4" t="s">
        <v>1395</v>
      </c>
      <c r="C378" s="57" t="s">
        <v>2373</v>
      </c>
      <c r="D378" s="48">
        <f>'議員4(元)'!D378/1000</f>
        <v>62</v>
      </c>
      <c r="E378" s="48">
        <f>'議員4(元)'!E378/1000</f>
        <v>62</v>
      </c>
      <c r="F378" s="119" t="s">
        <v>3199</v>
      </c>
      <c r="G378" s="122" t="s">
        <v>3431</v>
      </c>
      <c r="H378" s="123" t="s">
        <v>3428</v>
      </c>
      <c r="I378" s="120" t="s">
        <v>3470</v>
      </c>
    </row>
    <row r="379" spans="1:9" ht="33.75" customHeight="1">
      <c r="A379" s="34" t="s">
        <v>2363</v>
      </c>
      <c r="B379" s="4" t="s">
        <v>639</v>
      </c>
      <c r="C379" s="57" t="s">
        <v>2374</v>
      </c>
      <c r="D379" s="48">
        <f>'議員4(元)'!D379/1000</f>
        <v>95</v>
      </c>
      <c r="E379" s="48">
        <f>'議員4(元)'!E379/1000</f>
        <v>90.115</v>
      </c>
      <c r="F379" s="119" t="s">
        <v>3199</v>
      </c>
      <c r="G379" s="120" t="s">
        <v>3200</v>
      </c>
      <c r="H379" s="123" t="s">
        <v>3428</v>
      </c>
      <c r="I379" s="120" t="s">
        <v>3477</v>
      </c>
    </row>
    <row r="380" spans="1:9" ht="33.75" customHeight="1">
      <c r="A380" s="34" t="s">
        <v>3882</v>
      </c>
      <c r="B380" s="4" t="s">
        <v>2375</v>
      </c>
      <c r="C380" s="57" t="s">
        <v>2376</v>
      </c>
      <c r="D380" s="48">
        <f>'議員4(元)'!D380/1000</f>
        <v>93</v>
      </c>
      <c r="E380" s="48">
        <f>'議員4(元)'!E380/1000</f>
        <v>85.8</v>
      </c>
      <c r="F380" s="119" t="s">
        <v>3199</v>
      </c>
      <c r="G380" s="120" t="s">
        <v>3478</v>
      </c>
      <c r="H380" s="123" t="s">
        <v>3428</v>
      </c>
      <c r="I380" s="121" t="s">
        <v>3479</v>
      </c>
    </row>
    <row r="381" spans="1:9" ht="33.75" customHeight="1">
      <c r="A381" s="34" t="s">
        <v>2377</v>
      </c>
      <c r="B381" s="4" t="s">
        <v>633</v>
      </c>
      <c r="C381" s="57" t="s">
        <v>1288</v>
      </c>
      <c r="D381" s="48">
        <f>'議員4(元)'!D381/1000</f>
        <v>278</v>
      </c>
      <c r="E381" s="48">
        <f>'議員4(元)'!E381/1000</f>
        <v>277.15</v>
      </c>
      <c r="F381" s="119" t="s">
        <v>3199</v>
      </c>
      <c r="G381" s="120" t="s">
        <v>3480</v>
      </c>
      <c r="H381" s="123" t="s">
        <v>3481</v>
      </c>
      <c r="I381" s="121" t="s">
        <v>3451</v>
      </c>
    </row>
    <row r="382" spans="1:9" ht="33.75" customHeight="1">
      <c r="A382" s="34" t="s">
        <v>3882</v>
      </c>
      <c r="B382" s="4" t="s">
        <v>630</v>
      </c>
      <c r="C382" s="57" t="s">
        <v>1289</v>
      </c>
      <c r="D382" s="48">
        <f>'議員4(元)'!D382/1000</f>
        <v>980</v>
      </c>
      <c r="E382" s="48">
        <f>'議員4(元)'!E382/1000</f>
        <v>874.485</v>
      </c>
      <c r="F382" s="119" t="s">
        <v>3199</v>
      </c>
      <c r="G382" s="120" t="s">
        <v>3482</v>
      </c>
      <c r="H382" s="123" t="s">
        <v>3483</v>
      </c>
      <c r="I382" s="120" t="s">
        <v>3484</v>
      </c>
    </row>
    <row r="383" spans="1:9" ht="33.75" customHeight="1">
      <c r="A383" s="34" t="s">
        <v>2378</v>
      </c>
      <c r="B383" s="4" t="s">
        <v>2379</v>
      </c>
      <c r="C383" s="57" t="s">
        <v>2380</v>
      </c>
      <c r="D383" s="48">
        <f>'議員4(元)'!D383/1000</f>
        <v>44.2</v>
      </c>
      <c r="E383" s="48">
        <f>'議員4(元)'!E383/1000</f>
        <v>36.073</v>
      </c>
      <c r="F383" s="119" t="s">
        <v>3199</v>
      </c>
      <c r="G383" s="120" t="s">
        <v>3453</v>
      </c>
      <c r="H383" s="123" t="s">
        <v>3428</v>
      </c>
      <c r="I383" s="121" t="s">
        <v>3485</v>
      </c>
    </row>
    <row r="384" spans="1:9" ht="94.5" customHeight="1">
      <c r="A384" s="34" t="s">
        <v>2363</v>
      </c>
      <c r="B384" s="4" t="s">
        <v>2381</v>
      </c>
      <c r="C384" s="57" t="s">
        <v>622</v>
      </c>
      <c r="D384" s="48">
        <f>'議員4(元)'!D384/1000</f>
        <v>481.1</v>
      </c>
      <c r="E384" s="48">
        <f>'議員4(元)'!E384/1000</f>
        <v>481.093</v>
      </c>
      <c r="F384" s="119" t="s">
        <v>3199</v>
      </c>
      <c r="G384" s="120" t="s">
        <v>3870</v>
      </c>
      <c r="H384" s="123" t="s">
        <v>621</v>
      </c>
      <c r="I384" s="120" t="s">
        <v>620</v>
      </c>
    </row>
    <row r="385" spans="1:9" ht="60.75" customHeight="1">
      <c r="A385" s="34" t="s">
        <v>2382</v>
      </c>
      <c r="B385" s="7" t="s">
        <v>2383</v>
      </c>
      <c r="C385" s="50" t="s">
        <v>2384</v>
      </c>
      <c r="D385" s="48">
        <f>'議員4(元)'!D385/1000</f>
        <v>173.1</v>
      </c>
      <c r="E385" s="48">
        <f>'議員4(元)'!E385/1000</f>
        <v>173.026</v>
      </c>
      <c r="F385" s="119" t="s">
        <v>3199</v>
      </c>
      <c r="G385" s="122" t="s">
        <v>3250</v>
      </c>
      <c r="H385" s="123" t="s">
        <v>621</v>
      </c>
      <c r="I385" s="122" t="s">
        <v>3486</v>
      </c>
    </row>
    <row r="386" spans="1:9" ht="33.75" customHeight="1">
      <c r="A386" s="34" t="s">
        <v>2385</v>
      </c>
      <c r="B386" s="4" t="s">
        <v>2386</v>
      </c>
      <c r="C386" s="57" t="s">
        <v>2387</v>
      </c>
      <c r="D386" s="48">
        <f>'議員4(元)'!D386/1000</f>
        <v>80</v>
      </c>
      <c r="E386" s="48">
        <f>'議員4(元)'!E386/1000</f>
        <v>80</v>
      </c>
      <c r="F386" s="119" t="s">
        <v>3199</v>
      </c>
      <c r="G386" s="120" t="s">
        <v>3877</v>
      </c>
      <c r="H386" s="123" t="s">
        <v>3428</v>
      </c>
      <c r="I386" s="120" t="s">
        <v>3487</v>
      </c>
    </row>
    <row r="387" spans="1:10" s="14" customFormat="1" ht="26.25" customHeight="1">
      <c r="A387" s="17"/>
      <c r="B387" s="21" t="s">
        <v>436</v>
      </c>
      <c r="C387" s="52"/>
      <c r="D387" s="48">
        <f>'議員4(元)'!D387/1000</f>
        <v>3269.4</v>
      </c>
      <c r="E387" s="48">
        <f>'議員4(元)'!E387/1000</f>
        <v>3108.884</v>
      </c>
      <c r="F387" s="125"/>
      <c r="G387" s="126"/>
      <c r="H387" s="126"/>
      <c r="I387" s="126"/>
      <c r="J387" s="13"/>
    </row>
    <row r="388" spans="1:10" ht="22.5" customHeight="1">
      <c r="A388" s="34" t="s">
        <v>3653</v>
      </c>
      <c r="B388" s="7" t="s">
        <v>3691</v>
      </c>
      <c r="C388" s="57" t="s">
        <v>3692</v>
      </c>
      <c r="D388" s="48">
        <f>'議員4(元)'!D388/1000</f>
        <v>93</v>
      </c>
      <c r="E388" s="48">
        <f>'議員4(元)'!E388/1000</f>
        <v>93</v>
      </c>
      <c r="F388" s="119" t="s">
        <v>3199</v>
      </c>
      <c r="G388" s="122" t="s">
        <v>3488</v>
      </c>
      <c r="H388" s="123" t="s">
        <v>3428</v>
      </c>
      <c r="I388" s="122" t="s">
        <v>3489</v>
      </c>
      <c r="J388" s="32"/>
    </row>
    <row r="389" spans="1:10" ht="28.5" customHeight="1">
      <c r="A389" s="34" t="s">
        <v>3653</v>
      </c>
      <c r="B389" s="7" t="s">
        <v>3694</v>
      </c>
      <c r="C389" s="57" t="s">
        <v>2388</v>
      </c>
      <c r="D389" s="48">
        <f>'議員4(元)'!D389/1000</f>
        <v>95</v>
      </c>
      <c r="E389" s="48">
        <f>'議員4(元)'!E389/1000</f>
        <v>95</v>
      </c>
      <c r="F389" s="119" t="s">
        <v>3199</v>
      </c>
      <c r="G389" s="122" t="s">
        <v>3490</v>
      </c>
      <c r="H389" s="123" t="s">
        <v>3428</v>
      </c>
      <c r="I389" s="122" t="s">
        <v>3219</v>
      </c>
      <c r="J389" s="33"/>
    </row>
    <row r="390" spans="1:10" ht="23.25" customHeight="1">
      <c r="A390" s="34" t="s">
        <v>3653</v>
      </c>
      <c r="B390" s="7" t="s">
        <v>2389</v>
      </c>
      <c r="C390" s="57" t="s">
        <v>2390</v>
      </c>
      <c r="D390" s="48">
        <f>'議員4(元)'!D390/1000</f>
        <v>98</v>
      </c>
      <c r="E390" s="48">
        <f>'議員4(元)'!E390/1000</f>
        <v>97.854</v>
      </c>
      <c r="F390" s="119" t="s">
        <v>3199</v>
      </c>
      <c r="G390" s="122" t="s">
        <v>3212</v>
      </c>
      <c r="H390" s="123" t="s">
        <v>3428</v>
      </c>
      <c r="I390" s="122" t="s">
        <v>3491</v>
      </c>
      <c r="J390" s="33"/>
    </row>
    <row r="391" spans="1:10" ht="27" customHeight="1">
      <c r="A391" s="34" t="s">
        <v>3653</v>
      </c>
      <c r="B391" s="7" t="s">
        <v>2391</v>
      </c>
      <c r="C391" s="57" t="s">
        <v>3701</v>
      </c>
      <c r="D391" s="48">
        <f>'議員4(元)'!D391/1000</f>
        <v>95</v>
      </c>
      <c r="E391" s="48">
        <f>'議員4(元)'!E391/1000</f>
        <v>92.82</v>
      </c>
      <c r="F391" s="119" t="s">
        <v>3199</v>
      </c>
      <c r="G391" s="124" t="s">
        <v>3478</v>
      </c>
      <c r="H391" s="123" t="s">
        <v>3428</v>
      </c>
      <c r="I391" s="122" t="s">
        <v>3492</v>
      </c>
      <c r="J391" s="33"/>
    </row>
    <row r="392" spans="1:10" ht="54" customHeight="1">
      <c r="A392" s="34" t="s">
        <v>3653</v>
      </c>
      <c r="B392" s="4" t="s">
        <v>2392</v>
      </c>
      <c r="C392" s="57" t="s">
        <v>2393</v>
      </c>
      <c r="D392" s="48">
        <f>'議員4(元)'!D392/1000</f>
        <v>150</v>
      </c>
      <c r="E392" s="48">
        <f>'議員4(元)'!E392/1000</f>
        <v>148.928</v>
      </c>
      <c r="F392" s="119" t="s">
        <v>3199</v>
      </c>
      <c r="G392" s="124" t="s">
        <v>3200</v>
      </c>
      <c r="H392" s="123" t="s">
        <v>3439</v>
      </c>
      <c r="I392" s="120" t="s">
        <v>3493</v>
      </c>
      <c r="J392" s="33"/>
    </row>
    <row r="393" spans="1:10" ht="56.25" customHeight="1">
      <c r="A393" s="34" t="s">
        <v>3653</v>
      </c>
      <c r="B393" s="4" t="s">
        <v>2394</v>
      </c>
      <c r="C393" s="57" t="s">
        <v>2395</v>
      </c>
      <c r="D393" s="48">
        <f>'議員4(元)'!D393/1000</f>
        <v>50</v>
      </c>
      <c r="E393" s="48">
        <f>'議員4(元)'!E393/1000</f>
        <v>49.643</v>
      </c>
      <c r="F393" s="119" t="s">
        <v>2371</v>
      </c>
      <c r="G393" s="124" t="s">
        <v>3157</v>
      </c>
      <c r="H393" s="123" t="s">
        <v>3143</v>
      </c>
      <c r="I393" s="120" t="s">
        <v>3164</v>
      </c>
      <c r="J393" s="33"/>
    </row>
    <row r="394" spans="1:10" ht="56.25" customHeight="1">
      <c r="A394" s="34" t="s">
        <v>3653</v>
      </c>
      <c r="B394" s="7" t="s">
        <v>2396</v>
      </c>
      <c r="C394" s="57" t="s">
        <v>2397</v>
      </c>
      <c r="D394" s="48">
        <f>'議員4(元)'!D394/1000</f>
        <v>500</v>
      </c>
      <c r="E394" s="48">
        <f>'議員4(元)'!E394/1000</f>
        <v>498.816</v>
      </c>
      <c r="F394" s="119" t="s">
        <v>2371</v>
      </c>
      <c r="G394" s="122" t="s">
        <v>3494</v>
      </c>
      <c r="H394" s="123" t="s">
        <v>3143</v>
      </c>
      <c r="I394" s="122" t="s">
        <v>3495</v>
      </c>
      <c r="J394" s="33"/>
    </row>
    <row r="395" spans="1:10" ht="50.25" customHeight="1">
      <c r="A395" s="34" t="s">
        <v>3653</v>
      </c>
      <c r="B395" s="7" t="s">
        <v>2398</v>
      </c>
      <c r="C395" s="57" t="s">
        <v>2399</v>
      </c>
      <c r="D395" s="48">
        <f>'議員4(元)'!D395/1000</f>
        <v>95</v>
      </c>
      <c r="E395" s="48">
        <f>'議員4(元)'!E395/1000</f>
        <v>93.706</v>
      </c>
      <c r="F395" s="119" t="s">
        <v>2371</v>
      </c>
      <c r="G395" s="124" t="s">
        <v>3179</v>
      </c>
      <c r="H395" s="123" t="s">
        <v>2360</v>
      </c>
      <c r="I395" s="122" t="s">
        <v>3496</v>
      </c>
      <c r="J395" s="33"/>
    </row>
    <row r="396" spans="1:10" ht="61.5" customHeight="1">
      <c r="A396" s="34" t="s">
        <v>3653</v>
      </c>
      <c r="B396" s="7" t="s">
        <v>2400</v>
      </c>
      <c r="C396" s="57" t="s">
        <v>2401</v>
      </c>
      <c r="D396" s="48">
        <f>'議員4(元)'!D396/1000</f>
        <v>165.876</v>
      </c>
      <c r="E396" s="48">
        <f>'議員4(元)'!E396/1000</f>
        <v>165.876</v>
      </c>
      <c r="F396" s="119" t="s">
        <v>2371</v>
      </c>
      <c r="G396" s="124" t="s">
        <v>3177</v>
      </c>
      <c r="H396" s="123" t="s">
        <v>3138</v>
      </c>
      <c r="I396" s="122" t="s">
        <v>3497</v>
      </c>
      <c r="J396" s="33"/>
    </row>
    <row r="397" spans="1:10" ht="61.5" customHeight="1">
      <c r="A397" s="34" t="s">
        <v>3653</v>
      </c>
      <c r="B397" s="7" t="s">
        <v>2402</v>
      </c>
      <c r="C397" s="57" t="s">
        <v>2403</v>
      </c>
      <c r="D397" s="48">
        <f>'議員4(元)'!D397/1000</f>
        <v>192.233</v>
      </c>
      <c r="E397" s="48">
        <f>'議員4(元)'!E397/1000</f>
        <v>192.233</v>
      </c>
      <c r="F397" s="119" t="s">
        <v>2371</v>
      </c>
      <c r="G397" s="124" t="s">
        <v>3177</v>
      </c>
      <c r="H397" s="123" t="s">
        <v>3138</v>
      </c>
      <c r="I397" s="122" t="s">
        <v>3497</v>
      </c>
      <c r="J397" s="33"/>
    </row>
    <row r="398" spans="1:10" ht="39" customHeight="1">
      <c r="A398" s="34" t="s">
        <v>3653</v>
      </c>
      <c r="B398" s="7" t="s">
        <v>2404</v>
      </c>
      <c r="C398" s="57" t="s">
        <v>2405</v>
      </c>
      <c r="D398" s="48">
        <f>'議員4(元)'!D398/1000</f>
        <v>92</v>
      </c>
      <c r="E398" s="48">
        <f>'議員4(元)'!E398/1000</f>
        <v>91.769</v>
      </c>
      <c r="F398" s="119" t="s">
        <v>2371</v>
      </c>
      <c r="G398" s="124" t="s">
        <v>3177</v>
      </c>
      <c r="H398" s="123" t="s">
        <v>2360</v>
      </c>
      <c r="I398" s="120" t="s">
        <v>3240</v>
      </c>
      <c r="J398" s="33"/>
    </row>
    <row r="399" spans="1:10" ht="39" customHeight="1">
      <c r="A399" s="34" t="s">
        <v>3653</v>
      </c>
      <c r="B399" s="7" t="s">
        <v>2406</v>
      </c>
      <c r="C399" s="57" t="s">
        <v>2407</v>
      </c>
      <c r="D399" s="48">
        <f>'議員4(元)'!D399/1000</f>
        <v>900</v>
      </c>
      <c r="E399" s="48">
        <f>'議員4(元)'!E399/1000</f>
        <v>447.8</v>
      </c>
      <c r="F399" s="119" t="s">
        <v>2371</v>
      </c>
      <c r="G399" s="124" t="s">
        <v>3148</v>
      </c>
      <c r="H399" s="123" t="s">
        <v>3143</v>
      </c>
      <c r="I399" s="120" t="s">
        <v>3498</v>
      </c>
      <c r="J399" s="33"/>
    </row>
    <row r="400" spans="1:10" ht="39" customHeight="1">
      <c r="A400" s="34" t="s">
        <v>3653</v>
      </c>
      <c r="B400" s="7" t="s">
        <v>2408</v>
      </c>
      <c r="C400" s="57" t="s">
        <v>2409</v>
      </c>
      <c r="D400" s="48">
        <f>'議員4(元)'!D400/1000</f>
        <v>50</v>
      </c>
      <c r="E400" s="48">
        <f>'議員4(元)'!E400/1000</f>
        <v>49.9</v>
      </c>
      <c r="F400" s="119" t="s">
        <v>2371</v>
      </c>
      <c r="G400" s="124" t="s">
        <v>3157</v>
      </c>
      <c r="H400" s="123" t="s">
        <v>2360</v>
      </c>
      <c r="I400" s="122" t="s">
        <v>3164</v>
      </c>
      <c r="J400" s="33"/>
    </row>
    <row r="401" spans="1:10" ht="39" customHeight="1">
      <c r="A401" s="34" t="s">
        <v>3653</v>
      </c>
      <c r="B401" s="135" t="s">
        <v>331</v>
      </c>
      <c r="C401" s="57" t="s">
        <v>2410</v>
      </c>
      <c r="D401" s="48">
        <f>'議員4(元)'!D401/1000</f>
        <v>95</v>
      </c>
      <c r="E401" s="48">
        <f>'議員4(元)'!E401/1000</f>
        <v>94.46</v>
      </c>
      <c r="F401" s="119" t="s">
        <v>2371</v>
      </c>
      <c r="G401" s="124" t="s">
        <v>3499</v>
      </c>
      <c r="H401" s="123" t="s">
        <v>2360</v>
      </c>
      <c r="I401" s="122" t="s">
        <v>3500</v>
      </c>
      <c r="J401" s="33"/>
    </row>
    <row r="402" spans="1:10" ht="39" customHeight="1">
      <c r="A402" s="34" t="s">
        <v>3653</v>
      </c>
      <c r="B402" s="7" t="s">
        <v>2411</v>
      </c>
      <c r="C402" s="57" t="s">
        <v>2412</v>
      </c>
      <c r="D402" s="48">
        <f>'議員4(元)'!D402/1000</f>
        <v>95</v>
      </c>
      <c r="E402" s="48">
        <f>'議員4(元)'!E402/1000</f>
        <v>89.505</v>
      </c>
      <c r="F402" s="119" t="s">
        <v>2371</v>
      </c>
      <c r="G402" s="124" t="s">
        <v>3233</v>
      </c>
      <c r="H402" s="123" t="s">
        <v>2360</v>
      </c>
      <c r="I402" s="122" t="s">
        <v>3501</v>
      </c>
      <c r="J402" s="33"/>
    </row>
    <row r="403" spans="1:10" ht="40.5" customHeight="1">
      <c r="A403" s="34" t="s">
        <v>3653</v>
      </c>
      <c r="B403" s="4" t="s">
        <v>2413</v>
      </c>
      <c r="C403" s="57" t="s">
        <v>2019</v>
      </c>
      <c r="D403" s="48">
        <f>'議員4(元)'!D403/1000</f>
        <v>98</v>
      </c>
      <c r="E403" s="48">
        <f>'議員4(元)'!E403/1000</f>
        <v>97.5</v>
      </c>
      <c r="F403" s="127" t="s">
        <v>2371</v>
      </c>
      <c r="G403" s="124" t="s">
        <v>3177</v>
      </c>
      <c r="H403" s="123" t="s">
        <v>2360</v>
      </c>
      <c r="I403" s="120" t="s">
        <v>3267</v>
      </c>
      <c r="J403" s="33"/>
    </row>
    <row r="404" spans="1:10" ht="40.5" customHeight="1">
      <c r="A404" s="34" t="s">
        <v>3653</v>
      </c>
      <c r="B404" s="7" t="s">
        <v>2414</v>
      </c>
      <c r="C404" s="57" t="s">
        <v>2415</v>
      </c>
      <c r="D404" s="48">
        <f>'議員4(元)'!D404/1000</f>
        <v>95</v>
      </c>
      <c r="E404" s="48">
        <f>'議員4(元)'!E404/1000</f>
        <v>94.77</v>
      </c>
      <c r="F404" s="127" t="s">
        <v>2371</v>
      </c>
      <c r="G404" s="124" t="s">
        <v>3179</v>
      </c>
      <c r="H404" s="123" t="s">
        <v>2360</v>
      </c>
      <c r="I404" s="122" t="s">
        <v>3502</v>
      </c>
      <c r="J404" s="33"/>
    </row>
    <row r="405" spans="1:10" ht="40.5" customHeight="1">
      <c r="A405" s="34" t="s">
        <v>3653</v>
      </c>
      <c r="B405" s="7" t="s">
        <v>233</v>
      </c>
      <c r="C405" s="57" t="s">
        <v>1200</v>
      </c>
      <c r="D405" s="48">
        <f>'議員4(元)'!D405/1000</f>
        <v>99</v>
      </c>
      <c r="E405" s="48">
        <f>'議員4(元)'!E405/1000</f>
        <v>98.35</v>
      </c>
      <c r="F405" s="119" t="s">
        <v>2371</v>
      </c>
      <c r="G405" s="124" t="s">
        <v>3177</v>
      </c>
      <c r="H405" s="123" t="s">
        <v>2360</v>
      </c>
      <c r="I405" s="122" t="s">
        <v>3503</v>
      </c>
      <c r="J405" s="33"/>
    </row>
    <row r="406" spans="1:10" ht="50.25" customHeight="1">
      <c r="A406" s="34" t="s">
        <v>3653</v>
      </c>
      <c r="B406" s="7" t="s">
        <v>2416</v>
      </c>
      <c r="C406" s="57" t="s">
        <v>2417</v>
      </c>
      <c r="D406" s="48">
        <f>'議員4(元)'!D406/1000</f>
        <v>900</v>
      </c>
      <c r="E406" s="48">
        <f>'議員4(元)'!E406/1000</f>
        <v>273.84</v>
      </c>
      <c r="F406" s="119" t="s">
        <v>2371</v>
      </c>
      <c r="G406" s="124" t="s">
        <v>3148</v>
      </c>
      <c r="H406" s="123" t="s">
        <v>3143</v>
      </c>
      <c r="I406" s="122" t="s">
        <v>3348</v>
      </c>
      <c r="J406" s="33"/>
    </row>
    <row r="407" spans="1:10" ht="36.75" customHeight="1">
      <c r="A407" s="34" t="s">
        <v>3653</v>
      </c>
      <c r="B407" s="7" t="s">
        <v>2418</v>
      </c>
      <c r="C407" s="57" t="s">
        <v>2419</v>
      </c>
      <c r="D407" s="48">
        <f>'議員4(元)'!D407/1000</f>
        <v>95</v>
      </c>
      <c r="E407" s="48">
        <f>'議員4(元)'!E407/1000</f>
        <v>75.969</v>
      </c>
      <c r="F407" s="119" t="s">
        <v>2371</v>
      </c>
      <c r="G407" s="122" t="s">
        <v>3504</v>
      </c>
      <c r="H407" s="123" t="s">
        <v>2360</v>
      </c>
      <c r="I407" s="122" t="s">
        <v>3505</v>
      </c>
      <c r="J407" s="33"/>
    </row>
    <row r="408" spans="1:10" s="14" customFormat="1" ht="21.75" customHeight="1">
      <c r="A408" s="17"/>
      <c r="B408" s="21" t="s">
        <v>436</v>
      </c>
      <c r="C408" s="52"/>
      <c r="D408" s="48">
        <f>'議員4(元)'!D408/1000</f>
        <v>4053.109</v>
      </c>
      <c r="E408" s="48">
        <f>'議員4(元)'!E408/1000</f>
        <v>2941.739</v>
      </c>
      <c r="F408" s="125"/>
      <c r="G408" s="126"/>
      <c r="H408" s="126"/>
      <c r="I408" s="126"/>
      <c r="J408" s="13"/>
    </row>
    <row r="409" spans="1:9" ht="16.5">
      <c r="A409" s="34" t="s">
        <v>3704</v>
      </c>
      <c r="B409" s="4" t="s">
        <v>2420</v>
      </c>
      <c r="C409" s="57" t="s">
        <v>2421</v>
      </c>
      <c r="D409" s="48">
        <f>'議員4(元)'!D409/1000</f>
        <v>20</v>
      </c>
      <c r="E409" s="48">
        <f>'議員4(元)'!E409/1000</f>
        <v>20</v>
      </c>
      <c r="F409" s="119" t="s">
        <v>2371</v>
      </c>
      <c r="G409" s="120" t="s">
        <v>3506</v>
      </c>
      <c r="H409" s="123" t="s">
        <v>2360</v>
      </c>
      <c r="I409" s="120" t="s">
        <v>3507</v>
      </c>
    </row>
    <row r="410" spans="1:9" ht="22.5" customHeight="1">
      <c r="A410" s="34" t="s">
        <v>2422</v>
      </c>
      <c r="B410" s="4" t="s">
        <v>2423</v>
      </c>
      <c r="C410" s="57" t="s">
        <v>2424</v>
      </c>
      <c r="D410" s="48">
        <f>'議員4(元)'!D410/1000</f>
        <v>98</v>
      </c>
      <c r="E410" s="48">
        <f>'議員4(元)'!E410/1000</f>
        <v>97.455</v>
      </c>
      <c r="F410" s="119" t="s">
        <v>2371</v>
      </c>
      <c r="G410" s="120" t="s">
        <v>3870</v>
      </c>
      <c r="H410" s="123" t="s">
        <v>2360</v>
      </c>
      <c r="I410" s="120" t="s">
        <v>3508</v>
      </c>
    </row>
    <row r="411" spans="1:9" ht="22.5" customHeight="1">
      <c r="A411" s="34" t="s">
        <v>2425</v>
      </c>
      <c r="B411" s="4" t="s">
        <v>2426</v>
      </c>
      <c r="C411" s="57" t="s">
        <v>2427</v>
      </c>
      <c r="D411" s="48">
        <f>'議員4(元)'!D411/1000</f>
        <v>87</v>
      </c>
      <c r="E411" s="48">
        <f>'議員4(元)'!E411/1000</f>
        <v>85</v>
      </c>
      <c r="F411" s="119" t="s">
        <v>2371</v>
      </c>
      <c r="G411" s="120" t="s">
        <v>3303</v>
      </c>
      <c r="H411" s="123" t="s">
        <v>2360</v>
      </c>
      <c r="I411" s="120" t="s">
        <v>3509</v>
      </c>
    </row>
    <row r="412" spans="1:9" ht="22.5" customHeight="1">
      <c r="A412" s="34" t="s">
        <v>3704</v>
      </c>
      <c r="B412" s="4" t="s">
        <v>2428</v>
      </c>
      <c r="C412" s="57" t="s">
        <v>2429</v>
      </c>
      <c r="D412" s="48">
        <f>'議員4(元)'!D412/1000</f>
        <v>99</v>
      </c>
      <c r="E412" s="48">
        <f>'議員4(元)'!E412/1000</f>
        <v>99</v>
      </c>
      <c r="F412" s="119" t="s">
        <v>2371</v>
      </c>
      <c r="G412" s="120" t="s">
        <v>3510</v>
      </c>
      <c r="H412" s="123" t="s">
        <v>2360</v>
      </c>
      <c r="I412" s="120" t="s">
        <v>3511</v>
      </c>
    </row>
    <row r="413" spans="1:9" ht="22.5" customHeight="1">
      <c r="A413" s="34" t="s">
        <v>2425</v>
      </c>
      <c r="B413" s="4" t="s">
        <v>2430</v>
      </c>
      <c r="C413" s="57" t="s">
        <v>2431</v>
      </c>
      <c r="D413" s="48">
        <f>'議員4(元)'!D413/1000</f>
        <v>98.5</v>
      </c>
      <c r="E413" s="48">
        <f>'議員4(元)'!E413/1000</f>
        <v>98.5</v>
      </c>
      <c r="F413" s="119" t="s">
        <v>2371</v>
      </c>
      <c r="G413" s="120" t="s">
        <v>3512</v>
      </c>
      <c r="H413" s="123" t="s">
        <v>2360</v>
      </c>
      <c r="I413" s="120" t="s">
        <v>3513</v>
      </c>
    </row>
    <row r="414" spans="1:9" ht="32.25" customHeight="1">
      <c r="A414" s="34" t="s">
        <v>3704</v>
      </c>
      <c r="B414" s="30" t="s">
        <v>2432</v>
      </c>
      <c r="C414" s="57" t="s">
        <v>2433</v>
      </c>
      <c r="D414" s="48">
        <f>'議員4(元)'!D414/1000</f>
        <v>99</v>
      </c>
      <c r="E414" s="48">
        <f>'議員4(元)'!E414/1000</f>
        <v>99</v>
      </c>
      <c r="F414" s="119" t="s">
        <v>2371</v>
      </c>
      <c r="G414" s="121" t="s">
        <v>3514</v>
      </c>
      <c r="H414" s="123" t="s">
        <v>2360</v>
      </c>
      <c r="I414" s="120" t="s">
        <v>3515</v>
      </c>
    </row>
    <row r="415" spans="1:9" ht="36" customHeight="1">
      <c r="A415" s="34" t="s">
        <v>3704</v>
      </c>
      <c r="B415" s="4" t="s">
        <v>2434</v>
      </c>
      <c r="C415" s="57" t="s">
        <v>2435</v>
      </c>
      <c r="D415" s="48">
        <f>'議員4(元)'!D415/1000</f>
        <v>98</v>
      </c>
      <c r="E415" s="48">
        <f>'議員4(元)'!E415/1000</f>
        <v>90.396</v>
      </c>
      <c r="F415" s="119" t="s">
        <v>2371</v>
      </c>
      <c r="G415" s="120" t="s">
        <v>3499</v>
      </c>
      <c r="H415" s="120" t="s">
        <v>3234</v>
      </c>
      <c r="I415" s="120" t="s">
        <v>3164</v>
      </c>
    </row>
    <row r="416" spans="1:9" ht="22.5" customHeight="1">
      <c r="A416" s="34" t="s">
        <v>2436</v>
      </c>
      <c r="B416" s="4" t="s">
        <v>2437</v>
      </c>
      <c r="C416" s="50" t="s">
        <v>2438</v>
      </c>
      <c r="D416" s="48">
        <f>'議員4(元)'!D416/1000</f>
        <v>98</v>
      </c>
      <c r="E416" s="48">
        <f>'議員4(元)'!E416/1000</f>
        <v>97.695</v>
      </c>
      <c r="F416" s="119" t="s">
        <v>2371</v>
      </c>
      <c r="G416" s="121" t="s">
        <v>3154</v>
      </c>
      <c r="H416" s="123" t="s">
        <v>2360</v>
      </c>
      <c r="I416" s="122" t="s">
        <v>3516</v>
      </c>
    </row>
    <row r="417" spans="1:9" ht="22.5" customHeight="1">
      <c r="A417" s="34" t="s">
        <v>2425</v>
      </c>
      <c r="B417" s="4" t="s">
        <v>2432</v>
      </c>
      <c r="C417" s="50" t="s">
        <v>2439</v>
      </c>
      <c r="D417" s="48">
        <f>'議員4(元)'!D417/1000</f>
        <v>95.5</v>
      </c>
      <c r="E417" s="48">
        <f>'議員4(元)'!E417/1000</f>
        <v>95</v>
      </c>
      <c r="F417" s="119" t="s">
        <v>2371</v>
      </c>
      <c r="G417" s="121" t="s">
        <v>3514</v>
      </c>
      <c r="H417" s="123" t="s">
        <v>2360</v>
      </c>
      <c r="I417" s="120" t="s">
        <v>3517</v>
      </c>
    </row>
    <row r="418" spans="1:9" ht="22.5" customHeight="1">
      <c r="A418" s="34" t="s">
        <v>2425</v>
      </c>
      <c r="B418" s="4" t="s">
        <v>2440</v>
      </c>
      <c r="C418" s="50" t="s">
        <v>2441</v>
      </c>
      <c r="D418" s="48">
        <f>'議員4(元)'!D418/1000</f>
        <v>48.5</v>
      </c>
      <c r="E418" s="48">
        <f>'議員4(元)'!E418/1000</f>
        <v>48.5</v>
      </c>
      <c r="F418" s="119" t="s">
        <v>2371</v>
      </c>
      <c r="G418" s="120" t="s">
        <v>3499</v>
      </c>
      <c r="H418" s="123" t="s">
        <v>2360</v>
      </c>
      <c r="I418" s="120" t="s">
        <v>3153</v>
      </c>
    </row>
    <row r="419" spans="1:9" ht="32.25" customHeight="1">
      <c r="A419" s="34" t="s">
        <v>3704</v>
      </c>
      <c r="B419" s="4" t="s">
        <v>2442</v>
      </c>
      <c r="C419" s="50" t="s">
        <v>2443</v>
      </c>
      <c r="D419" s="48">
        <f>'議員4(元)'!D419/1000</f>
        <v>62.9</v>
      </c>
      <c r="E419" s="48">
        <f>'議員4(元)'!E419/1000</f>
        <v>61.29</v>
      </c>
      <c r="F419" s="119" t="s">
        <v>2371</v>
      </c>
      <c r="G419" s="120" t="s">
        <v>3284</v>
      </c>
      <c r="H419" s="123" t="s">
        <v>2360</v>
      </c>
      <c r="I419" s="120" t="s">
        <v>3518</v>
      </c>
    </row>
    <row r="420" spans="1:9" ht="44.25" customHeight="1">
      <c r="A420" s="34" t="s">
        <v>2444</v>
      </c>
      <c r="B420" s="4" t="s">
        <v>2445</v>
      </c>
      <c r="C420" s="50" t="s">
        <v>2446</v>
      </c>
      <c r="D420" s="48">
        <f>'議員4(元)'!D420/1000</f>
        <v>98</v>
      </c>
      <c r="E420" s="48">
        <f>'議員4(元)'!E420/1000</f>
        <v>97.864</v>
      </c>
      <c r="F420" s="119" t="s">
        <v>2371</v>
      </c>
      <c r="G420" s="120" t="s">
        <v>3870</v>
      </c>
      <c r="H420" s="123" t="s">
        <v>2360</v>
      </c>
      <c r="I420" s="120" t="s">
        <v>3519</v>
      </c>
    </row>
    <row r="421" spans="1:9" ht="32.25" customHeight="1">
      <c r="A421" s="34" t="s">
        <v>2447</v>
      </c>
      <c r="B421" s="4" t="s">
        <v>2448</v>
      </c>
      <c r="C421" s="50" t="s">
        <v>2835</v>
      </c>
      <c r="D421" s="48">
        <f>'議員4(元)'!D421/1000</f>
        <v>89</v>
      </c>
      <c r="E421" s="48">
        <f>'議員4(元)'!E421/1000</f>
        <v>86.155</v>
      </c>
      <c r="F421" s="119" t="s">
        <v>2371</v>
      </c>
      <c r="G421" s="120" t="s">
        <v>3499</v>
      </c>
      <c r="H421" s="123" t="s">
        <v>2360</v>
      </c>
      <c r="I421" s="120" t="s">
        <v>3520</v>
      </c>
    </row>
    <row r="422" spans="1:9" ht="36" customHeight="1">
      <c r="A422" s="34" t="s">
        <v>3704</v>
      </c>
      <c r="B422" s="4" t="s">
        <v>2836</v>
      </c>
      <c r="C422" s="50" t="s">
        <v>2837</v>
      </c>
      <c r="D422" s="48">
        <f>'議員4(元)'!D422/1000</f>
        <v>98</v>
      </c>
      <c r="E422" s="48">
        <f>'議員4(元)'!E422/1000</f>
        <v>98</v>
      </c>
      <c r="F422" s="119" t="s">
        <v>2371</v>
      </c>
      <c r="G422" s="120" t="s">
        <v>3311</v>
      </c>
      <c r="H422" s="123" t="s">
        <v>2360</v>
      </c>
      <c r="I422" s="120" t="s">
        <v>3521</v>
      </c>
    </row>
    <row r="423" spans="1:9" ht="22.5" customHeight="1">
      <c r="A423" s="34" t="s">
        <v>2838</v>
      </c>
      <c r="B423" s="4" t="s">
        <v>2839</v>
      </c>
      <c r="C423" s="50" t="s">
        <v>2840</v>
      </c>
      <c r="D423" s="48">
        <f>'議員4(元)'!D423/1000</f>
        <v>180</v>
      </c>
      <c r="E423" s="48">
        <f>'議員4(元)'!E423/1000</f>
        <v>166.591</v>
      </c>
      <c r="F423" s="119" t="s">
        <v>2371</v>
      </c>
      <c r="G423" s="121" t="s">
        <v>3376</v>
      </c>
      <c r="H423" s="123" t="s">
        <v>2360</v>
      </c>
      <c r="I423" s="120" t="s">
        <v>3522</v>
      </c>
    </row>
    <row r="424" spans="1:9" ht="22.5" customHeight="1">
      <c r="A424" s="34" t="s">
        <v>3704</v>
      </c>
      <c r="B424" s="4" t="s">
        <v>2841</v>
      </c>
      <c r="C424" s="50" t="s">
        <v>2842</v>
      </c>
      <c r="D424" s="48">
        <f>'議員4(元)'!D424/1000</f>
        <v>92</v>
      </c>
      <c r="E424" s="48">
        <f>'議員4(元)'!E424/1000</f>
        <v>92</v>
      </c>
      <c r="F424" s="119" t="s">
        <v>2371</v>
      </c>
      <c r="G424" s="120" t="s">
        <v>3499</v>
      </c>
      <c r="H424" s="123" t="s">
        <v>2360</v>
      </c>
      <c r="I424" s="120" t="s">
        <v>3523</v>
      </c>
    </row>
    <row r="425" spans="1:9" ht="22.5" customHeight="1">
      <c r="A425" s="34" t="s">
        <v>3704</v>
      </c>
      <c r="B425" s="4" t="s">
        <v>2843</v>
      </c>
      <c r="C425" s="57" t="s">
        <v>2844</v>
      </c>
      <c r="D425" s="48">
        <f>'議員4(元)'!D425/1000</f>
        <v>96.862</v>
      </c>
      <c r="E425" s="48">
        <f>'議員4(元)'!E425/1000</f>
        <v>96.8</v>
      </c>
      <c r="F425" s="119" t="s">
        <v>2371</v>
      </c>
      <c r="G425" s="120" t="s">
        <v>3148</v>
      </c>
      <c r="H425" s="123" t="s">
        <v>2360</v>
      </c>
      <c r="I425" s="120" t="s">
        <v>3524</v>
      </c>
    </row>
    <row r="426" spans="1:9" ht="22.5" customHeight="1">
      <c r="A426" s="34" t="s">
        <v>3704</v>
      </c>
      <c r="B426" s="4" t="s">
        <v>2845</v>
      </c>
      <c r="C426" s="50" t="s">
        <v>2846</v>
      </c>
      <c r="D426" s="48">
        <f>'議員4(元)'!D426/1000</f>
        <v>99.035</v>
      </c>
      <c r="E426" s="48">
        <f>'議員4(元)'!E426/1000</f>
        <v>90.624</v>
      </c>
      <c r="F426" s="119" t="s">
        <v>2371</v>
      </c>
      <c r="G426" s="120" t="s">
        <v>3499</v>
      </c>
      <c r="H426" s="123" t="s">
        <v>2360</v>
      </c>
      <c r="I426" s="120" t="s">
        <v>3525</v>
      </c>
    </row>
    <row r="427" spans="1:9" ht="22.5" customHeight="1">
      <c r="A427" s="34" t="s">
        <v>2847</v>
      </c>
      <c r="B427" s="4" t="s">
        <v>2848</v>
      </c>
      <c r="C427" s="50" t="s">
        <v>2849</v>
      </c>
      <c r="D427" s="48">
        <f>'議員4(元)'!D427/1000</f>
        <v>99.56</v>
      </c>
      <c r="E427" s="48">
        <f>'議員4(元)'!E427/1000</f>
        <v>99.56</v>
      </c>
      <c r="F427" s="119" t="s">
        <v>2371</v>
      </c>
      <c r="G427" s="120" t="s">
        <v>3526</v>
      </c>
      <c r="H427" s="123" t="s">
        <v>2360</v>
      </c>
      <c r="I427" s="120" t="s">
        <v>3527</v>
      </c>
    </row>
    <row r="428" spans="1:9" ht="22.5" customHeight="1">
      <c r="A428" s="34" t="s">
        <v>2847</v>
      </c>
      <c r="B428" s="4" t="s">
        <v>2850</v>
      </c>
      <c r="C428" s="50" t="s">
        <v>2840</v>
      </c>
      <c r="D428" s="48">
        <f>'議員4(元)'!D428/1000</f>
        <v>98</v>
      </c>
      <c r="E428" s="48">
        <f>'議員4(元)'!E428/1000</f>
        <v>97.755</v>
      </c>
      <c r="F428" s="119" t="s">
        <v>2371</v>
      </c>
      <c r="G428" s="120" t="s">
        <v>3499</v>
      </c>
      <c r="H428" s="123" t="s">
        <v>2360</v>
      </c>
      <c r="I428" s="120" t="s">
        <v>3528</v>
      </c>
    </row>
    <row r="429" spans="1:9" ht="22.5" customHeight="1">
      <c r="A429" s="34" t="s">
        <v>2847</v>
      </c>
      <c r="B429" s="30" t="s">
        <v>2851</v>
      </c>
      <c r="C429" s="50" t="s">
        <v>2849</v>
      </c>
      <c r="D429" s="48">
        <f>'議員4(元)'!D429/1000</f>
        <v>85</v>
      </c>
      <c r="E429" s="48">
        <f>'議員4(元)'!E429/1000</f>
        <v>85</v>
      </c>
      <c r="F429" s="119" t="s">
        <v>2371</v>
      </c>
      <c r="G429" s="120" t="s">
        <v>3499</v>
      </c>
      <c r="H429" s="123" t="s">
        <v>2360</v>
      </c>
      <c r="I429" s="120" t="s">
        <v>3529</v>
      </c>
    </row>
    <row r="430" spans="1:9" ht="22.5" customHeight="1">
      <c r="A430" s="34" t="s">
        <v>2852</v>
      </c>
      <c r="B430" s="4" t="s">
        <v>2469</v>
      </c>
      <c r="C430" s="57" t="s">
        <v>2853</v>
      </c>
      <c r="D430" s="48">
        <f>'議員4(元)'!D430/1000</f>
        <v>98</v>
      </c>
      <c r="E430" s="48">
        <f>'議員4(元)'!E430/1000</f>
        <v>92</v>
      </c>
      <c r="F430" s="119" t="s">
        <v>2371</v>
      </c>
      <c r="G430" s="120" t="s">
        <v>3311</v>
      </c>
      <c r="H430" s="123" t="s">
        <v>2360</v>
      </c>
      <c r="I430" s="120" t="s">
        <v>3530</v>
      </c>
    </row>
    <row r="431" spans="1:9" ht="22.5" customHeight="1">
      <c r="A431" s="34" t="s">
        <v>3704</v>
      </c>
      <c r="B431" s="4" t="s">
        <v>332</v>
      </c>
      <c r="C431" s="57" t="s">
        <v>2853</v>
      </c>
      <c r="D431" s="48">
        <f>'議員4(元)'!D431/1000</f>
        <v>98</v>
      </c>
      <c r="E431" s="48">
        <f>'議員4(元)'!E431/1000</f>
        <v>97</v>
      </c>
      <c r="F431" s="119" t="s">
        <v>2371</v>
      </c>
      <c r="G431" s="120" t="s">
        <v>3311</v>
      </c>
      <c r="H431" s="123" t="s">
        <v>2360</v>
      </c>
      <c r="I431" s="120" t="s">
        <v>3531</v>
      </c>
    </row>
    <row r="432" spans="1:9" ht="36" customHeight="1">
      <c r="A432" s="34" t="s">
        <v>2847</v>
      </c>
      <c r="B432" s="4" t="s">
        <v>333</v>
      </c>
      <c r="C432" s="57" t="s">
        <v>2854</v>
      </c>
      <c r="D432" s="48">
        <f>'議員4(元)'!D432/1000</f>
        <v>95.3</v>
      </c>
      <c r="E432" s="48">
        <f>'議員4(元)'!E432/1000</f>
        <v>95.3</v>
      </c>
      <c r="F432" s="119" t="s">
        <v>2371</v>
      </c>
      <c r="G432" s="121" t="s">
        <v>3282</v>
      </c>
      <c r="H432" s="123" t="s">
        <v>2360</v>
      </c>
      <c r="I432" s="120" t="s">
        <v>3532</v>
      </c>
    </row>
    <row r="433" spans="1:9" ht="21" customHeight="1">
      <c r="A433" s="34" t="s">
        <v>3704</v>
      </c>
      <c r="B433" s="4" t="s">
        <v>334</v>
      </c>
      <c r="C433" s="57" t="s">
        <v>2855</v>
      </c>
      <c r="D433" s="48">
        <f>'議員4(元)'!D433/1000</f>
        <v>98.7</v>
      </c>
      <c r="E433" s="48">
        <f>'議員4(元)'!E433/1000</f>
        <v>98.7</v>
      </c>
      <c r="F433" s="119" t="s">
        <v>2371</v>
      </c>
      <c r="G433" s="121" t="s">
        <v>3233</v>
      </c>
      <c r="H433" s="123" t="s">
        <v>2360</v>
      </c>
      <c r="I433" s="120" t="s">
        <v>3533</v>
      </c>
    </row>
    <row r="434" spans="1:9" ht="57">
      <c r="A434" s="34" t="s">
        <v>2847</v>
      </c>
      <c r="B434" s="4" t="s">
        <v>2856</v>
      </c>
      <c r="C434" s="57" t="s">
        <v>2857</v>
      </c>
      <c r="D434" s="48">
        <f>'議員4(元)'!D434/1000</f>
        <v>150</v>
      </c>
      <c r="E434" s="48">
        <f>'議員4(元)'!E434/1000</f>
        <v>148.729</v>
      </c>
      <c r="F434" s="119" t="s">
        <v>2371</v>
      </c>
      <c r="G434" s="121" t="s">
        <v>3303</v>
      </c>
      <c r="H434" s="123" t="s">
        <v>3143</v>
      </c>
      <c r="I434" s="120" t="s">
        <v>3534</v>
      </c>
    </row>
    <row r="435" spans="1:9" ht="38.25" customHeight="1">
      <c r="A435" s="34" t="s">
        <v>2847</v>
      </c>
      <c r="B435" s="4" t="s">
        <v>335</v>
      </c>
      <c r="C435" s="57" t="s">
        <v>652</v>
      </c>
      <c r="D435" s="48">
        <f>'議員4(元)'!D435/1000</f>
        <v>98</v>
      </c>
      <c r="E435" s="48">
        <f>'議員4(元)'!E435/1000</f>
        <v>96.443</v>
      </c>
      <c r="F435" s="119" t="s">
        <v>2371</v>
      </c>
      <c r="G435" s="121" t="s">
        <v>3303</v>
      </c>
      <c r="H435" s="123" t="s">
        <v>3143</v>
      </c>
      <c r="I435" s="120" t="s">
        <v>649</v>
      </c>
    </row>
    <row r="436" spans="1:9" ht="27" customHeight="1">
      <c r="A436" s="34" t="s">
        <v>3704</v>
      </c>
      <c r="B436" s="4" t="s">
        <v>336</v>
      </c>
      <c r="C436" s="58" t="s">
        <v>2858</v>
      </c>
      <c r="D436" s="48">
        <f>'議員4(元)'!D436/1000</f>
        <v>96</v>
      </c>
      <c r="E436" s="48">
        <f>'議員4(元)'!E436/1000</f>
        <v>96</v>
      </c>
      <c r="F436" s="119" t="s">
        <v>2371</v>
      </c>
      <c r="G436" s="121" t="s">
        <v>3415</v>
      </c>
      <c r="H436" s="123" t="s">
        <v>2360</v>
      </c>
      <c r="I436" s="120" t="s">
        <v>3535</v>
      </c>
    </row>
    <row r="437" spans="1:9" ht="25.5" customHeight="1">
      <c r="A437" s="34" t="s">
        <v>2847</v>
      </c>
      <c r="B437" s="4" t="s">
        <v>2859</v>
      </c>
      <c r="C437" s="57" t="s">
        <v>2860</v>
      </c>
      <c r="D437" s="48">
        <f>'議員4(元)'!D437/1000</f>
        <v>96</v>
      </c>
      <c r="E437" s="48">
        <f>'議員4(元)'!E437/1000</f>
        <v>95.99</v>
      </c>
      <c r="F437" s="119" t="s">
        <v>2371</v>
      </c>
      <c r="G437" s="120" t="s">
        <v>3536</v>
      </c>
      <c r="H437" s="123" t="s">
        <v>2360</v>
      </c>
      <c r="I437" s="120" t="s">
        <v>3537</v>
      </c>
    </row>
    <row r="438" spans="1:9" ht="25.5" customHeight="1">
      <c r="A438" s="34" t="s">
        <v>3704</v>
      </c>
      <c r="B438" s="4" t="s">
        <v>2861</v>
      </c>
      <c r="C438" s="57" t="s">
        <v>2862</v>
      </c>
      <c r="D438" s="48">
        <f>'議員4(元)'!D438/1000</f>
        <v>50</v>
      </c>
      <c r="E438" s="48">
        <f>'議員4(元)'!E438/1000</f>
        <v>50</v>
      </c>
      <c r="F438" s="119" t="s">
        <v>2371</v>
      </c>
      <c r="G438" s="120" t="s">
        <v>3538</v>
      </c>
      <c r="H438" s="123" t="s">
        <v>2360</v>
      </c>
      <c r="I438" s="120" t="s">
        <v>3298</v>
      </c>
    </row>
    <row r="439" spans="1:9" ht="25.5" customHeight="1">
      <c r="A439" s="34" t="s">
        <v>2863</v>
      </c>
      <c r="B439" s="4" t="s">
        <v>2864</v>
      </c>
      <c r="C439" s="58" t="s">
        <v>2865</v>
      </c>
      <c r="D439" s="48">
        <f>'議員4(元)'!D439/1000</f>
        <v>98</v>
      </c>
      <c r="E439" s="48">
        <f>'議員4(元)'!E439/1000</f>
        <v>89.894</v>
      </c>
      <c r="F439" s="119" t="s">
        <v>2371</v>
      </c>
      <c r="G439" s="120" t="s">
        <v>3499</v>
      </c>
      <c r="H439" s="123" t="s">
        <v>2360</v>
      </c>
      <c r="I439" s="120" t="s">
        <v>3539</v>
      </c>
    </row>
    <row r="440" spans="1:9" ht="25.5" customHeight="1">
      <c r="A440" s="34" t="s">
        <v>2863</v>
      </c>
      <c r="B440" s="4" t="s">
        <v>2866</v>
      </c>
      <c r="C440" s="57" t="s">
        <v>2867</v>
      </c>
      <c r="D440" s="48">
        <f>'議員4(元)'!D440/1000</f>
        <v>45</v>
      </c>
      <c r="E440" s="48">
        <f>'議員4(元)'!E440/1000</f>
        <v>45</v>
      </c>
      <c r="F440" s="119" t="s">
        <v>2371</v>
      </c>
      <c r="G440" s="120" t="s">
        <v>3540</v>
      </c>
      <c r="H440" s="123" t="s">
        <v>2360</v>
      </c>
      <c r="I440" s="120" t="s">
        <v>3541</v>
      </c>
    </row>
    <row r="441" spans="1:9" ht="25.5" customHeight="1">
      <c r="A441" s="34" t="s">
        <v>3704</v>
      </c>
      <c r="B441" s="30" t="s">
        <v>2868</v>
      </c>
      <c r="C441" s="57" t="s">
        <v>2869</v>
      </c>
      <c r="D441" s="48">
        <f>'議員4(元)'!D441/1000</f>
        <v>162</v>
      </c>
      <c r="E441" s="48">
        <f>'議員4(元)'!E441/1000</f>
        <v>162</v>
      </c>
      <c r="F441" s="119" t="s">
        <v>2371</v>
      </c>
      <c r="G441" s="121" t="s">
        <v>3542</v>
      </c>
      <c r="H441" s="123" t="s">
        <v>3143</v>
      </c>
      <c r="I441" s="120" t="s">
        <v>3332</v>
      </c>
    </row>
    <row r="442" spans="1:10" s="14" customFormat="1" ht="26.25" customHeight="1">
      <c r="A442" s="17"/>
      <c r="B442" s="21" t="s">
        <v>2870</v>
      </c>
      <c r="C442" s="52"/>
      <c r="D442" s="48">
        <f>'議員4(元)'!D442/1000</f>
        <v>3124.857</v>
      </c>
      <c r="E442" s="48">
        <f>'議員4(元)'!E442/1000</f>
        <v>3069.241</v>
      </c>
      <c r="F442" s="125"/>
      <c r="G442" s="126"/>
      <c r="H442" s="134"/>
      <c r="I442" s="126"/>
      <c r="J442" s="13"/>
    </row>
    <row r="443" spans="1:9" ht="21.75" customHeight="1">
      <c r="A443" s="34" t="s">
        <v>2871</v>
      </c>
      <c r="B443" s="7" t="s">
        <v>2872</v>
      </c>
      <c r="C443" s="57" t="s">
        <v>2873</v>
      </c>
      <c r="D443" s="48">
        <f>'議員4(元)'!D443/1000</f>
        <v>99</v>
      </c>
      <c r="E443" s="48">
        <f>'議員4(元)'!E443/1000</f>
        <v>99</v>
      </c>
      <c r="F443" s="119" t="s">
        <v>2371</v>
      </c>
      <c r="G443" s="122" t="s">
        <v>3543</v>
      </c>
      <c r="H443" s="123" t="s">
        <v>2360</v>
      </c>
      <c r="I443" s="122" t="s">
        <v>3544</v>
      </c>
    </row>
    <row r="444" spans="1:10" ht="31.5" customHeight="1">
      <c r="A444" s="34" t="s">
        <v>2871</v>
      </c>
      <c r="B444" s="7" t="s">
        <v>2874</v>
      </c>
      <c r="C444" s="57" t="s">
        <v>2873</v>
      </c>
      <c r="D444" s="48">
        <f>'議員4(元)'!D444/1000</f>
        <v>65</v>
      </c>
      <c r="E444" s="48">
        <f>'議員4(元)'!E444/1000</f>
        <v>64.89</v>
      </c>
      <c r="F444" s="119" t="s">
        <v>2371</v>
      </c>
      <c r="G444" s="122" t="s">
        <v>3499</v>
      </c>
      <c r="H444" s="123" t="s">
        <v>2360</v>
      </c>
      <c r="I444" s="122" t="s">
        <v>3545</v>
      </c>
      <c r="J444" s="12"/>
    </row>
    <row r="445" spans="1:9" ht="24" customHeight="1">
      <c r="A445" s="34" t="s">
        <v>3708</v>
      </c>
      <c r="B445" s="7" t="s">
        <v>2875</v>
      </c>
      <c r="C445" s="57" t="s">
        <v>2876</v>
      </c>
      <c r="D445" s="48">
        <f>'議員4(元)'!D445/1000</f>
        <v>98</v>
      </c>
      <c r="E445" s="48">
        <f>'議員4(元)'!E445/1000</f>
        <v>98</v>
      </c>
      <c r="F445" s="119" t="s">
        <v>2371</v>
      </c>
      <c r="G445" s="122" t="s">
        <v>3284</v>
      </c>
      <c r="H445" s="123" t="s">
        <v>2360</v>
      </c>
      <c r="I445" s="122" t="s">
        <v>3546</v>
      </c>
    </row>
    <row r="446" spans="1:9" ht="21.75" customHeight="1">
      <c r="A446" s="34" t="s">
        <v>3708</v>
      </c>
      <c r="B446" s="7" t="s">
        <v>2877</v>
      </c>
      <c r="C446" s="57" t="s">
        <v>2878</v>
      </c>
      <c r="D446" s="48">
        <f>'議員4(元)'!D446/1000</f>
        <v>99</v>
      </c>
      <c r="E446" s="48">
        <f>'議員4(元)'!E446/1000</f>
        <v>98.287</v>
      </c>
      <c r="F446" s="119" t="s">
        <v>2371</v>
      </c>
      <c r="G446" s="122" t="s">
        <v>3547</v>
      </c>
      <c r="H446" s="123" t="s">
        <v>2360</v>
      </c>
      <c r="I446" s="122" t="s">
        <v>3257</v>
      </c>
    </row>
    <row r="447" spans="1:9" ht="35.25" customHeight="1">
      <c r="A447" s="34" t="s">
        <v>2871</v>
      </c>
      <c r="B447" s="4" t="s">
        <v>2879</v>
      </c>
      <c r="C447" s="57" t="s">
        <v>3715</v>
      </c>
      <c r="D447" s="48">
        <f>'議員4(元)'!D447/1000</f>
        <v>98</v>
      </c>
      <c r="E447" s="48">
        <f>'議員4(元)'!E447/1000</f>
        <v>96.5</v>
      </c>
      <c r="F447" s="119" t="s">
        <v>2371</v>
      </c>
      <c r="G447" s="122" t="s">
        <v>3177</v>
      </c>
      <c r="H447" s="123" t="s">
        <v>2360</v>
      </c>
      <c r="I447" s="120" t="s">
        <v>3548</v>
      </c>
    </row>
    <row r="448" spans="1:9" ht="37.5" customHeight="1">
      <c r="A448" s="34" t="s">
        <v>2880</v>
      </c>
      <c r="B448" s="4" t="s">
        <v>2881</v>
      </c>
      <c r="C448" s="57" t="s">
        <v>3701</v>
      </c>
      <c r="D448" s="48">
        <f>'議員4(元)'!D448/1000</f>
        <v>98</v>
      </c>
      <c r="E448" s="48">
        <f>'議員4(元)'!E448/1000</f>
        <v>97.222</v>
      </c>
      <c r="F448" s="119" t="s">
        <v>2371</v>
      </c>
      <c r="G448" s="122" t="s">
        <v>3177</v>
      </c>
      <c r="H448" s="123" t="s">
        <v>2360</v>
      </c>
      <c r="I448" s="122" t="s">
        <v>3549</v>
      </c>
    </row>
    <row r="449" spans="1:9" ht="20.25" customHeight="1">
      <c r="A449" s="34" t="s">
        <v>3708</v>
      </c>
      <c r="B449" s="7" t="s">
        <v>2882</v>
      </c>
      <c r="C449" s="57" t="s">
        <v>2883</v>
      </c>
      <c r="D449" s="48">
        <f>'議員4(元)'!D449/1000</f>
        <v>98.5</v>
      </c>
      <c r="E449" s="48">
        <f>'議員4(元)'!E449/1000</f>
        <v>98.5</v>
      </c>
      <c r="F449" s="119" t="s">
        <v>2371</v>
      </c>
      <c r="G449" s="122" t="s">
        <v>3499</v>
      </c>
      <c r="H449" s="123" t="s">
        <v>2360</v>
      </c>
      <c r="I449" s="122" t="s">
        <v>3153</v>
      </c>
    </row>
    <row r="450" spans="1:9" ht="20.25" customHeight="1">
      <c r="A450" s="34" t="s">
        <v>3708</v>
      </c>
      <c r="B450" s="7" t="s">
        <v>2884</v>
      </c>
      <c r="C450" s="57" t="s">
        <v>2885</v>
      </c>
      <c r="D450" s="48">
        <f>'議員4(元)'!D450/1000</f>
        <v>90</v>
      </c>
      <c r="E450" s="48">
        <f>'議員4(元)'!E450/1000</f>
        <v>90</v>
      </c>
      <c r="F450" s="119" t="s">
        <v>2371</v>
      </c>
      <c r="G450" s="122" t="s">
        <v>3499</v>
      </c>
      <c r="H450" s="123" t="s">
        <v>2360</v>
      </c>
      <c r="I450" s="122" t="s">
        <v>3550</v>
      </c>
    </row>
    <row r="451" spans="1:9" ht="43.5" customHeight="1">
      <c r="A451" s="34" t="s">
        <v>2871</v>
      </c>
      <c r="B451" s="7" t="s">
        <v>2886</v>
      </c>
      <c r="C451" s="57" t="s">
        <v>2887</v>
      </c>
      <c r="D451" s="48">
        <f>'議員4(元)'!D451/1000</f>
        <v>98</v>
      </c>
      <c r="E451" s="48">
        <f>'議員4(元)'!E451/1000</f>
        <v>98</v>
      </c>
      <c r="F451" s="119" t="s">
        <v>2371</v>
      </c>
      <c r="G451" s="121" t="s">
        <v>3270</v>
      </c>
      <c r="H451" s="120" t="s">
        <v>3551</v>
      </c>
      <c r="I451" s="120" t="s">
        <v>3552</v>
      </c>
    </row>
    <row r="452" spans="1:9" ht="20.25" customHeight="1">
      <c r="A452" s="34" t="s">
        <v>2880</v>
      </c>
      <c r="B452" s="4" t="s">
        <v>2888</v>
      </c>
      <c r="C452" s="57" t="s">
        <v>2889</v>
      </c>
      <c r="D452" s="48">
        <f>'議員4(元)'!D452/1000</f>
        <v>200</v>
      </c>
      <c r="E452" s="48">
        <f>'議員4(元)'!E452/1000</f>
        <v>195</v>
      </c>
      <c r="F452" s="119" t="s">
        <v>2371</v>
      </c>
      <c r="G452" s="122" t="s">
        <v>3553</v>
      </c>
      <c r="H452" s="122" t="s">
        <v>3194</v>
      </c>
      <c r="I452" s="122" t="s">
        <v>3531</v>
      </c>
    </row>
    <row r="453" spans="1:9" ht="20.25" customHeight="1">
      <c r="A453" s="34" t="s">
        <v>2890</v>
      </c>
      <c r="B453" s="4" t="s">
        <v>2891</v>
      </c>
      <c r="C453" s="57" t="s">
        <v>2892</v>
      </c>
      <c r="D453" s="48">
        <f>'議員4(元)'!D453/1000</f>
        <v>98</v>
      </c>
      <c r="E453" s="48">
        <f>'議員4(元)'!E453/1000</f>
        <v>98</v>
      </c>
      <c r="F453" s="119" t="s">
        <v>2371</v>
      </c>
      <c r="G453" s="122" t="s">
        <v>3554</v>
      </c>
      <c r="H453" s="123" t="s">
        <v>2360</v>
      </c>
      <c r="I453" s="122" t="s">
        <v>3269</v>
      </c>
    </row>
    <row r="454" spans="1:9" ht="26.25" customHeight="1">
      <c r="A454" s="34" t="s">
        <v>2890</v>
      </c>
      <c r="B454" s="4" t="s">
        <v>2893</v>
      </c>
      <c r="C454" s="57" t="s">
        <v>2894</v>
      </c>
      <c r="D454" s="48">
        <f>'議員4(元)'!D454/1000</f>
        <v>98</v>
      </c>
      <c r="E454" s="48">
        <f>'議員4(元)'!E454/1000</f>
        <v>97.906</v>
      </c>
      <c r="F454" s="119" t="s">
        <v>2371</v>
      </c>
      <c r="G454" s="122" t="s">
        <v>3177</v>
      </c>
      <c r="H454" s="123" t="s">
        <v>2360</v>
      </c>
      <c r="I454" s="122" t="s">
        <v>3555</v>
      </c>
    </row>
    <row r="455" spans="1:9" ht="20.25" customHeight="1">
      <c r="A455" s="34" t="s">
        <v>2895</v>
      </c>
      <c r="B455" s="4" t="s">
        <v>2896</v>
      </c>
      <c r="C455" s="50" t="s">
        <v>2897</v>
      </c>
      <c r="D455" s="48">
        <f>'議員4(元)'!D455/1000</f>
        <v>98</v>
      </c>
      <c r="E455" s="48">
        <f>'議員4(元)'!E455/1000</f>
        <v>97.65</v>
      </c>
      <c r="F455" s="119" t="s">
        <v>2371</v>
      </c>
      <c r="G455" s="122" t="s">
        <v>3499</v>
      </c>
      <c r="H455" s="123" t="s">
        <v>2360</v>
      </c>
      <c r="I455" s="122" t="s">
        <v>3556</v>
      </c>
    </row>
    <row r="456" spans="1:9" ht="24.75" customHeight="1">
      <c r="A456" s="34" t="s">
        <v>3708</v>
      </c>
      <c r="B456" s="4" t="s">
        <v>2898</v>
      </c>
      <c r="C456" s="50" t="s">
        <v>2899</v>
      </c>
      <c r="D456" s="48">
        <f>'議員4(元)'!D456/1000</f>
        <v>99</v>
      </c>
      <c r="E456" s="48">
        <f>'議員4(元)'!E456/1000</f>
        <v>97.455</v>
      </c>
      <c r="F456" s="119" t="s">
        <v>2371</v>
      </c>
      <c r="G456" s="122" t="s">
        <v>3177</v>
      </c>
      <c r="H456" s="123" t="s">
        <v>2360</v>
      </c>
      <c r="I456" s="122" t="s">
        <v>3557</v>
      </c>
    </row>
    <row r="457" spans="1:9" ht="41.25" customHeight="1">
      <c r="A457" s="34" t="s">
        <v>3708</v>
      </c>
      <c r="B457" s="4" t="s">
        <v>1980</v>
      </c>
      <c r="C457" s="57" t="s">
        <v>2900</v>
      </c>
      <c r="D457" s="48">
        <f>'議員4(元)'!D457/1000</f>
        <v>110</v>
      </c>
      <c r="E457" s="48">
        <f>'議員4(元)'!E457/1000</f>
        <v>110</v>
      </c>
      <c r="F457" s="119" t="s">
        <v>2371</v>
      </c>
      <c r="G457" s="120" t="s">
        <v>3558</v>
      </c>
      <c r="H457" s="120" t="s">
        <v>3234</v>
      </c>
      <c r="I457" s="121" t="s">
        <v>3300</v>
      </c>
    </row>
    <row r="458" spans="1:9" ht="33" customHeight="1">
      <c r="A458" s="34" t="s">
        <v>3708</v>
      </c>
      <c r="B458" s="19" t="s">
        <v>2901</v>
      </c>
      <c r="C458" s="50" t="s">
        <v>2902</v>
      </c>
      <c r="D458" s="48">
        <f>'議員4(元)'!D458/1000</f>
        <v>98</v>
      </c>
      <c r="E458" s="48">
        <f>'議員4(元)'!E458/1000</f>
        <v>96.701</v>
      </c>
      <c r="F458" s="119" t="s">
        <v>2371</v>
      </c>
      <c r="G458" s="122" t="s">
        <v>3148</v>
      </c>
      <c r="H458" s="120" t="s">
        <v>3234</v>
      </c>
      <c r="I458" s="122" t="s">
        <v>3235</v>
      </c>
    </row>
    <row r="459" spans="1:9" ht="20.25" customHeight="1">
      <c r="A459" s="34" t="s">
        <v>3708</v>
      </c>
      <c r="B459" s="4" t="s">
        <v>2903</v>
      </c>
      <c r="C459" s="50" t="s">
        <v>2904</v>
      </c>
      <c r="D459" s="48">
        <f>'議員4(元)'!D459/1000</f>
        <v>100</v>
      </c>
      <c r="E459" s="48">
        <f>'議員4(元)'!E459/1000</f>
        <v>99</v>
      </c>
      <c r="F459" s="119" t="s">
        <v>2371</v>
      </c>
      <c r="G459" s="122" t="s">
        <v>3157</v>
      </c>
      <c r="H459" s="123" t="s">
        <v>2360</v>
      </c>
      <c r="I459" s="122" t="s">
        <v>3559</v>
      </c>
    </row>
    <row r="460" spans="1:9" ht="20.25" customHeight="1">
      <c r="A460" s="34" t="s">
        <v>2905</v>
      </c>
      <c r="B460" s="4" t="s">
        <v>2906</v>
      </c>
      <c r="C460" s="50" t="s">
        <v>2907</v>
      </c>
      <c r="D460" s="48">
        <f>'議員4(元)'!D460/1000</f>
        <v>98</v>
      </c>
      <c r="E460" s="48">
        <f>'議員4(元)'!E460/1000</f>
        <v>98</v>
      </c>
      <c r="F460" s="119" t="s">
        <v>2371</v>
      </c>
      <c r="G460" s="122" t="s">
        <v>3499</v>
      </c>
      <c r="H460" s="123" t="s">
        <v>2360</v>
      </c>
      <c r="I460" s="120" t="s">
        <v>3153</v>
      </c>
    </row>
    <row r="461" spans="1:9" ht="54.75" customHeight="1">
      <c r="A461" s="34" t="s">
        <v>3708</v>
      </c>
      <c r="B461" s="7" t="s">
        <v>2908</v>
      </c>
      <c r="C461" s="50" t="s">
        <v>2909</v>
      </c>
      <c r="D461" s="48">
        <f>'議員4(元)'!D461/1000</f>
        <v>187</v>
      </c>
      <c r="E461" s="48">
        <f>'議員4(元)'!E461/1000</f>
        <v>186.367</v>
      </c>
      <c r="F461" s="119" t="s">
        <v>2371</v>
      </c>
      <c r="G461" s="122" t="s">
        <v>3376</v>
      </c>
      <c r="H461" s="122" t="s">
        <v>3560</v>
      </c>
      <c r="I461" s="122" t="s">
        <v>3561</v>
      </c>
    </row>
    <row r="462" spans="1:9" ht="51.75" customHeight="1">
      <c r="A462" s="34" t="s">
        <v>2910</v>
      </c>
      <c r="B462" s="7" t="s">
        <v>2911</v>
      </c>
      <c r="C462" s="50" t="s">
        <v>2384</v>
      </c>
      <c r="D462" s="48">
        <f>'議員4(元)'!D462/1000</f>
        <v>158</v>
      </c>
      <c r="E462" s="48">
        <f>'議員4(元)'!E462/1000</f>
        <v>157.452</v>
      </c>
      <c r="F462" s="119" t="s">
        <v>2371</v>
      </c>
      <c r="G462" s="122" t="s">
        <v>3376</v>
      </c>
      <c r="H462" s="122" t="s">
        <v>3560</v>
      </c>
      <c r="I462" s="122" t="s">
        <v>3561</v>
      </c>
    </row>
    <row r="463" spans="1:9" ht="24" customHeight="1">
      <c r="A463" s="34" t="s">
        <v>2910</v>
      </c>
      <c r="B463" s="4" t="s">
        <v>2912</v>
      </c>
      <c r="C463" s="57" t="s">
        <v>2913</v>
      </c>
      <c r="D463" s="48">
        <f>'議員4(元)'!D463/1000</f>
        <v>95</v>
      </c>
      <c r="E463" s="48">
        <f>'議員4(元)'!E463/1000</f>
        <v>94</v>
      </c>
      <c r="F463" s="119" t="s">
        <v>2371</v>
      </c>
      <c r="G463" s="122" t="s">
        <v>3376</v>
      </c>
      <c r="H463" s="123" t="s">
        <v>2360</v>
      </c>
      <c r="I463" s="120" t="s">
        <v>3240</v>
      </c>
    </row>
    <row r="464" spans="1:9" ht="20.25" customHeight="1">
      <c r="A464" s="34" t="s">
        <v>3708</v>
      </c>
      <c r="B464" s="4" t="s">
        <v>2914</v>
      </c>
      <c r="C464" s="50" t="s">
        <v>2915</v>
      </c>
      <c r="D464" s="48">
        <f>'議員4(元)'!D464/1000</f>
        <v>36</v>
      </c>
      <c r="E464" s="48">
        <f>'議員4(元)'!E464/1000</f>
        <v>36</v>
      </c>
      <c r="F464" s="119" t="s">
        <v>2371</v>
      </c>
      <c r="G464" s="120" t="s">
        <v>3270</v>
      </c>
      <c r="H464" s="123" t="s">
        <v>2360</v>
      </c>
      <c r="I464" s="120" t="s">
        <v>3562</v>
      </c>
    </row>
    <row r="465" spans="1:9" ht="38.25" customHeight="1">
      <c r="A465" s="34" t="s">
        <v>2880</v>
      </c>
      <c r="B465" s="7" t="s">
        <v>2916</v>
      </c>
      <c r="C465" s="50" t="s">
        <v>2917</v>
      </c>
      <c r="D465" s="48">
        <f>'議員4(元)'!D465/1000</f>
        <v>600</v>
      </c>
      <c r="E465" s="48">
        <f>'議員4(元)'!E465/1000</f>
        <v>598.286</v>
      </c>
      <c r="F465" s="119" t="s">
        <v>2371</v>
      </c>
      <c r="G465" s="122" t="s">
        <v>3148</v>
      </c>
      <c r="H465" s="123" t="s">
        <v>3194</v>
      </c>
      <c r="I465" s="122" t="s">
        <v>3563</v>
      </c>
    </row>
    <row r="466" spans="1:9" ht="57" customHeight="1">
      <c r="A466" s="34" t="s">
        <v>2918</v>
      </c>
      <c r="B466" s="4" t="s">
        <v>2015</v>
      </c>
      <c r="C466" s="58" t="s">
        <v>2919</v>
      </c>
      <c r="D466" s="48">
        <f>'議員4(元)'!D466/1000</f>
        <v>22.5</v>
      </c>
      <c r="E466" s="48">
        <f>'議員4(元)'!E466/1000</f>
        <v>18.974</v>
      </c>
      <c r="F466" s="119" t="s">
        <v>2371</v>
      </c>
      <c r="G466" s="120" t="s">
        <v>3376</v>
      </c>
      <c r="H466" s="130" t="s">
        <v>3194</v>
      </c>
      <c r="I466" s="120" t="s">
        <v>3247</v>
      </c>
    </row>
    <row r="467" spans="1:9" ht="53.25" customHeight="1">
      <c r="A467" s="34" t="s">
        <v>3708</v>
      </c>
      <c r="B467" s="4" t="s">
        <v>1426</v>
      </c>
      <c r="C467" s="57" t="s">
        <v>2920</v>
      </c>
      <c r="D467" s="48">
        <f>'議員4(元)'!D467/1000</f>
        <v>184.5</v>
      </c>
      <c r="E467" s="48">
        <f>'議員4(元)'!E467/1000</f>
        <v>178.248</v>
      </c>
      <c r="F467" s="119" t="s">
        <v>2371</v>
      </c>
      <c r="G467" s="120" t="s">
        <v>3376</v>
      </c>
      <c r="H467" s="130" t="s">
        <v>3180</v>
      </c>
      <c r="I467" s="120" t="s">
        <v>3406</v>
      </c>
    </row>
    <row r="468" spans="1:9" ht="67.5" customHeight="1">
      <c r="A468" s="34" t="s">
        <v>3708</v>
      </c>
      <c r="B468" s="4" t="s">
        <v>2921</v>
      </c>
      <c r="C468" s="50" t="s">
        <v>237</v>
      </c>
      <c r="D468" s="48">
        <f>'議員4(元)'!D468/1000</f>
        <v>95</v>
      </c>
      <c r="E468" s="48">
        <f>'議員4(元)'!E468/1000</f>
        <v>93.92</v>
      </c>
      <c r="F468" s="119" t="s">
        <v>2371</v>
      </c>
      <c r="G468" s="120" t="s">
        <v>238</v>
      </c>
      <c r="H468" s="123" t="s">
        <v>239</v>
      </c>
      <c r="I468" s="120" t="s">
        <v>240</v>
      </c>
    </row>
    <row r="469" spans="1:9" ht="22.5" customHeight="1">
      <c r="A469" s="34" t="s">
        <v>2922</v>
      </c>
      <c r="B469" s="4" t="s">
        <v>2923</v>
      </c>
      <c r="C469" s="50" t="s">
        <v>2924</v>
      </c>
      <c r="D469" s="48">
        <f>'議員4(元)'!D469/1000</f>
        <v>30</v>
      </c>
      <c r="E469" s="48">
        <f>'議員4(元)'!E469/1000</f>
        <v>28.942</v>
      </c>
      <c r="F469" s="119" t="s">
        <v>2371</v>
      </c>
      <c r="G469" s="120" t="s">
        <v>3499</v>
      </c>
      <c r="H469" s="123" t="s">
        <v>2360</v>
      </c>
      <c r="I469" s="120" t="s">
        <v>3280</v>
      </c>
    </row>
    <row r="470" spans="1:9" ht="23.25" customHeight="1">
      <c r="A470" s="34" t="s">
        <v>3708</v>
      </c>
      <c r="B470" s="4" t="s">
        <v>2925</v>
      </c>
      <c r="C470" s="50" t="s">
        <v>2926</v>
      </c>
      <c r="D470" s="48">
        <f>'議員4(元)'!D470/1000</f>
        <v>50</v>
      </c>
      <c r="E470" s="48">
        <f>'議員4(元)'!E470/1000</f>
        <v>46.8</v>
      </c>
      <c r="F470" s="119" t="s">
        <v>2371</v>
      </c>
      <c r="G470" s="120" t="s">
        <v>3376</v>
      </c>
      <c r="H470" s="123" t="s">
        <v>2360</v>
      </c>
      <c r="I470" s="120" t="s">
        <v>3564</v>
      </c>
    </row>
    <row r="471" spans="1:9" ht="23.25" customHeight="1">
      <c r="A471" s="34" t="s">
        <v>2922</v>
      </c>
      <c r="B471" s="4" t="s">
        <v>2927</v>
      </c>
      <c r="C471" s="57" t="s">
        <v>2928</v>
      </c>
      <c r="D471" s="48">
        <f>'議員4(元)'!D471/1000</f>
        <v>98</v>
      </c>
      <c r="E471" s="48">
        <f>'議員4(元)'!E471/1000</f>
        <v>95</v>
      </c>
      <c r="F471" s="119" t="s">
        <v>2371</v>
      </c>
      <c r="G471" s="120" t="s">
        <v>3374</v>
      </c>
      <c r="H471" s="123" t="s">
        <v>2360</v>
      </c>
      <c r="I471" s="120" t="s">
        <v>3280</v>
      </c>
    </row>
    <row r="472" spans="1:10" s="14" customFormat="1" ht="22.5" customHeight="1">
      <c r="A472" s="17"/>
      <c r="B472" s="21" t="s">
        <v>2929</v>
      </c>
      <c r="C472" s="52"/>
      <c r="D472" s="48">
        <f>'議員4(元)'!D472/1000</f>
        <v>3398.5</v>
      </c>
      <c r="E472" s="48">
        <f>'議員4(元)'!E472/1000</f>
        <v>3364.1</v>
      </c>
      <c r="F472" s="125"/>
      <c r="G472" s="126"/>
      <c r="H472" s="134"/>
      <c r="I472" s="126"/>
      <c r="J472" s="13"/>
    </row>
    <row r="473" spans="1:9" ht="28.5" customHeight="1">
      <c r="A473" s="38" t="s">
        <v>2930</v>
      </c>
      <c r="B473" s="4" t="s">
        <v>1343</v>
      </c>
      <c r="C473" s="47" t="s">
        <v>3720</v>
      </c>
      <c r="D473" s="48">
        <f>'議員4(元)'!D473/1000</f>
        <v>95</v>
      </c>
      <c r="E473" s="48">
        <f>'議員4(元)'!E473/1000</f>
        <v>95</v>
      </c>
      <c r="F473" s="119" t="s">
        <v>2371</v>
      </c>
      <c r="G473" s="120" t="s">
        <v>3157</v>
      </c>
      <c r="H473" s="120" t="s">
        <v>3136</v>
      </c>
      <c r="I473" s="120" t="s">
        <v>3164</v>
      </c>
    </row>
    <row r="474" spans="1:9" ht="28.5" customHeight="1">
      <c r="A474" s="38" t="s">
        <v>2930</v>
      </c>
      <c r="B474" s="7" t="s">
        <v>2931</v>
      </c>
      <c r="C474" s="50" t="s">
        <v>2932</v>
      </c>
      <c r="D474" s="48">
        <f>'議員4(元)'!D474/1000</f>
        <v>60</v>
      </c>
      <c r="E474" s="48">
        <f>'議員4(元)'!E474/1000</f>
        <v>55.288</v>
      </c>
      <c r="F474" s="119" t="s">
        <v>2371</v>
      </c>
      <c r="G474" s="122" t="s">
        <v>3376</v>
      </c>
      <c r="H474" s="120" t="s">
        <v>3565</v>
      </c>
      <c r="I474" s="122" t="s">
        <v>3566</v>
      </c>
    </row>
    <row r="475" spans="1:9" ht="28.5" customHeight="1">
      <c r="A475" s="38" t="s">
        <v>2930</v>
      </c>
      <c r="B475" s="7" t="s">
        <v>2040</v>
      </c>
      <c r="C475" s="57" t="s">
        <v>2933</v>
      </c>
      <c r="D475" s="48">
        <f>'議員4(元)'!D475/1000</f>
        <v>86.658</v>
      </c>
      <c r="E475" s="48">
        <f>'議員4(元)'!E475/1000</f>
        <v>86.658</v>
      </c>
      <c r="F475" s="119" t="s">
        <v>2371</v>
      </c>
      <c r="G475" s="122" t="s">
        <v>3538</v>
      </c>
      <c r="H475" s="120" t="s">
        <v>3565</v>
      </c>
      <c r="I475" s="122" t="s">
        <v>3235</v>
      </c>
    </row>
    <row r="476" spans="1:9" ht="28.5" customHeight="1">
      <c r="A476" s="38" t="s">
        <v>3890</v>
      </c>
      <c r="B476" s="7" t="s">
        <v>2934</v>
      </c>
      <c r="C476" s="57" t="s">
        <v>2935</v>
      </c>
      <c r="D476" s="48">
        <f>'議員4(元)'!D476/1000</f>
        <v>95</v>
      </c>
      <c r="E476" s="48">
        <f>'議員4(元)'!E476/1000</f>
        <v>94.915</v>
      </c>
      <c r="F476" s="119" t="s">
        <v>2371</v>
      </c>
      <c r="G476" s="122" t="s">
        <v>3179</v>
      </c>
      <c r="H476" s="123" t="s">
        <v>2360</v>
      </c>
      <c r="I476" s="122" t="s">
        <v>3168</v>
      </c>
    </row>
    <row r="477" spans="1:9" ht="28.5" customHeight="1">
      <c r="A477" s="38" t="s">
        <v>2930</v>
      </c>
      <c r="B477" s="4" t="s">
        <v>2034</v>
      </c>
      <c r="C477" s="57" t="s">
        <v>2936</v>
      </c>
      <c r="D477" s="48">
        <f>'議員4(元)'!D477/1000</f>
        <v>95</v>
      </c>
      <c r="E477" s="48">
        <f>'議員4(元)'!E477/1000</f>
        <v>94.71</v>
      </c>
      <c r="F477" s="119" t="s">
        <v>2371</v>
      </c>
      <c r="G477" s="122" t="s">
        <v>3179</v>
      </c>
      <c r="H477" s="123" t="s">
        <v>2360</v>
      </c>
      <c r="I477" s="122" t="s">
        <v>3168</v>
      </c>
    </row>
    <row r="478" spans="1:9" ht="28.5" customHeight="1">
      <c r="A478" s="38" t="s">
        <v>2930</v>
      </c>
      <c r="B478" s="4" t="s">
        <v>2937</v>
      </c>
      <c r="C478" s="57" t="s">
        <v>2031</v>
      </c>
      <c r="D478" s="48">
        <f>'議員4(元)'!D478/1000</f>
        <v>90.848</v>
      </c>
      <c r="E478" s="48">
        <f>'議員4(元)'!E478/1000</f>
        <v>89.486</v>
      </c>
      <c r="F478" s="119" t="s">
        <v>2371</v>
      </c>
      <c r="G478" s="122" t="s">
        <v>3376</v>
      </c>
      <c r="H478" s="123" t="s">
        <v>2360</v>
      </c>
      <c r="I478" s="122" t="s">
        <v>3240</v>
      </c>
    </row>
    <row r="479" spans="1:9" ht="28.5" customHeight="1">
      <c r="A479" s="38" t="s">
        <v>3890</v>
      </c>
      <c r="B479" s="7" t="s">
        <v>2938</v>
      </c>
      <c r="C479" s="50" t="s">
        <v>2029</v>
      </c>
      <c r="D479" s="48">
        <f>'議員4(元)'!D479/1000</f>
        <v>100</v>
      </c>
      <c r="E479" s="48">
        <f>'議員4(元)'!E479/1000</f>
        <v>98.7</v>
      </c>
      <c r="F479" s="119" t="s">
        <v>2371</v>
      </c>
      <c r="G479" s="121" t="s">
        <v>3148</v>
      </c>
      <c r="H479" s="123" t="s">
        <v>2360</v>
      </c>
      <c r="I479" s="122" t="s">
        <v>3567</v>
      </c>
    </row>
    <row r="480" spans="1:9" ht="28.5" customHeight="1">
      <c r="A480" s="38" t="s">
        <v>3890</v>
      </c>
      <c r="B480" s="7" t="s">
        <v>2027</v>
      </c>
      <c r="C480" s="57" t="s">
        <v>2026</v>
      </c>
      <c r="D480" s="48">
        <f>'議員4(元)'!D480/1000</f>
        <v>720</v>
      </c>
      <c r="E480" s="48">
        <f>'議員4(元)'!E480/1000</f>
        <v>19.374</v>
      </c>
      <c r="F480" s="119" t="s">
        <v>2371</v>
      </c>
      <c r="G480" s="122" t="s">
        <v>3499</v>
      </c>
      <c r="H480" s="122" t="s">
        <v>3180</v>
      </c>
      <c r="I480" s="122" t="s">
        <v>3568</v>
      </c>
    </row>
    <row r="481" spans="1:9" ht="28.5" customHeight="1">
      <c r="A481" s="38" t="s">
        <v>3890</v>
      </c>
      <c r="B481" s="7" t="s">
        <v>2939</v>
      </c>
      <c r="C481" s="57" t="s">
        <v>2023</v>
      </c>
      <c r="D481" s="48">
        <f>'議員4(元)'!D481/1000</f>
        <v>100</v>
      </c>
      <c r="E481" s="48">
        <f>'議員4(元)'!E481/1000</f>
        <v>98.116</v>
      </c>
      <c r="F481" s="119" t="s">
        <v>2371</v>
      </c>
      <c r="G481" s="121" t="s">
        <v>3148</v>
      </c>
      <c r="H481" s="123" t="s">
        <v>2360</v>
      </c>
      <c r="I481" s="120" t="s">
        <v>3569</v>
      </c>
    </row>
    <row r="482" spans="1:9" ht="28.5" customHeight="1">
      <c r="A482" s="38" t="s">
        <v>3890</v>
      </c>
      <c r="B482" s="4" t="s">
        <v>2021</v>
      </c>
      <c r="C482" s="57" t="s">
        <v>2019</v>
      </c>
      <c r="D482" s="48">
        <f>'議員4(元)'!D482/1000</f>
        <v>100</v>
      </c>
      <c r="E482" s="48">
        <f>'議員4(元)'!E482/1000</f>
        <v>94.486</v>
      </c>
      <c r="F482" s="119" t="s">
        <v>2371</v>
      </c>
      <c r="G482" s="121" t="s">
        <v>3148</v>
      </c>
      <c r="H482" s="123" t="s">
        <v>2360</v>
      </c>
      <c r="I482" s="122" t="s">
        <v>3570</v>
      </c>
    </row>
    <row r="483" spans="1:9" ht="43.5" customHeight="1">
      <c r="A483" s="38" t="s">
        <v>3890</v>
      </c>
      <c r="B483" s="7" t="s">
        <v>2940</v>
      </c>
      <c r="C483" s="57" t="s">
        <v>2019</v>
      </c>
      <c r="D483" s="48">
        <f>'議員4(元)'!D483/1000</f>
        <v>100</v>
      </c>
      <c r="E483" s="48">
        <f>'議員4(元)'!E483/1000</f>
        <v>95.048</v>
      </c>
      <c r="F483" s="119" t="s">
        <v>2371</v>
      </c>
      <c r="G483" s="121" t="s">
        <v>3148</v>
      </c>
      <c r="H483" s="123" t="s">
        <v>2360</v>
      </c>
      <c r="I483" s="122" t="s">
        <v>3571</v>
      </c>
    </row>
    <row r="484" spans="1:9" ht="28.5" customHeight="1">
      <c r="A484" s="38" t="s">
        <v>2941</v>
      </c>
      <c r="B484" s="4" t="s">
        <v>2017</v>
      </c>
      <c r="C484" s="57" t="s">
        <v>1816</v>
      </c>
      <c r="D484" s="48">
        <f>'議員4(元)'!D484/1000</f>
        <v>100</v>
      </c>
      <c r="E484" s="48">
        <f>'議員4(元)'!E484/1000</f>
        <v>99.931</v>
      </c>
      <c r="F484" s="119" t="s">
        <v>2371</v>
      </c>
      <c r="G484" s="121" t="s">
        <v>3148</v>
      </c>
      <c r="H484" s="123" t="s">
        <v>2360</v>
      </c>
      <c r="I484" s="122" t="s">
        <v>3570</v>
      </c>
    </row>
    <row r="485" spans="1:9" ht="51.75" customHeight="1">
      <c r="A485" s="38" t="s">
        <v>3890</v>
      </c>
      <c r="B485" s="4" t="s">
        <v>2015</v>
      </c>
      <c r="C485" s="58" t="s">
        <v>2942</v>
      </c>
      <c r="D485" s="48">
        <f>'議員4(元)'!D485/1000</f>
        <v>22.5</v>
      </c>
      <c r="E485" s="48">
        <f>'議員4(元)'!E485/1000</f>
        <v>18.973</v>
      </c>
      <c r="F485" s="119" t="s">
        <v>2371</v>
      </c>
      <c r="G485" s="120" t="s">
        <v>3376</v>
      </c>
      <c r="H485" s="130" t="s">
        <v>3194</v>
      </c>
      <c r="I485" s="120" t="s">
        <v>3247</v>
      </c>
    </row>
    <row r="486" spans="1:9" ht="48.75" customHeight="1">
      <c r="A486" s="38" t="s">
        <v>2943</v>
      </c>
      <c r="B486" s="4" t="s">
        <v>2013</v>
      </c>
      <c r="C486" s="57" t="s">
        <v>2944</v>
      </c>
      <c r="D486" s="48">
        <f>'議員4(元)'!D486/1000</f>
        <v>1000</v>
      </c>
      <c r="E486" s="48">
        <f>'議員4(元)'!E486/1000</f>
        <v>1000</v>
      </c>
      <c r="F486" s="119" t="s">
        <v>2371</v>
      </c>
      <c r="G486" s="122" t="s">
        <v>3179</v>
      </c>
      <c r="H486" s="122" t="s">
        <v>3180</v>
      </c>
      <c r="I486" s="122" t="s">
        <v>3137</v>
      </c>
    </row>
    <row r="487" spans="1:9" ht="49.5" customHeight="1">
      <c r="A487" s="38" t="s">
        <v>2945</v>
      </c>
      <c r="B487" s="4" t="s">
        <v>1426</v>
      </c>
      <c r="C487" s="57" t="s">
        <v>3646</v>
      </c>
      <c r="D487" s="48">
        <f>'議員4(元)'!D487/1000</f>
        <v>226.652</v>
      </c>
      <c r="E487" s="48">
        <f>'議員4(元)'!E487/1000</f>
        <v>218.971</v>
      </c>
      <c r="F487" s="119" t="s">
        <v>2371</v>
      </c>
      <c r="G487" s="120" t="s">
        <v>3376</v>
      </c>
      <c r="H487" s="130" t="s">
        <v>3180</v>
      </c>
      <c r="I487" s="120" t="s">
        <v>3406</v>
      </c>
    </row>
    <row r="488" spans="1:9" ht="28.5" customHeight="1">
      <c r="A488" s="38" t="s">
        <v>3890</v>
      </c>
      <c r="B488" s="7" t="s">
        <v>2946</v>
      </c>
      <c r="C488" s="57" t="s">
        <v>2947</v>
      </c>
      <c r="D488" s="48">
        <f>'議員4(元)'!D488/1000</f>
        <v>95</v>
      </c>
      <c r="E488" s="48">
        <f>'議員4(元)'!E488/1000</f>
        <v>84</v>
      </c>
      <c r="F488" s="119" t="s">
        <v>2371</v>
      </c>
      <c r="G488" s="122" t="s">
        <v>3504</v>
      </c>
      <c r="H488" s="123" t="s">
        <v>2360</v>
      </c>
      <c r="I488" s="122" t="s">
        <v>3572</v>
      </c>
    </row>
    <row r="489" spans="1:9" ht="28.5" customHeight="1">
      <c r="A489" s="38" t="s">
        <v>2945</v>
      </c>
      <c r="B489" s="4" t="s">
        <v>2948</v>
      </c>
      <c r="C489" s="57" t="s">
        <v>2949</v>
      </c>
      <c r="D489" s="48">
        <f>'議員4(元)'!D489/1000</f>
        <v>99</v>
      </c>
      <c r="E489" s="48">
        <f>'議員4(元)'!E489/1000</f>
        <v>99</v>
      </c>
      <c r="F489" s="119" t="s">
        <v>2371</v>
      </c>
      <c r="G489" s="122" t="s">
        <v>3504</v>
      </c>
      <c r="H489" s="123" t="s">
        <v>2360</v>
      </c>
      <c r="I489" s="120" t="s">
        <v>3181</v>
      </c>
    </row>
    <row r="490" spans="1:10" s="14" customFormat="1" ht="25.5" customHeight="1">
      <c r="A490" s="17"/>
      <c r="B490" s="21" t="s">
        <v>2950</v>
      </c>
      <c r="C490" s="52"/>
      <c r="D490" s="48">
        <f>'議員4(元)'!D490/1000</f>
        <v>3185.658</v>
      </c>
      <c r="E490" s="48">
        <f>'議員4(元)'!E490/1000</f>
        <v>2442.656</v>
      </c>
      <c r="F490" s="125"/>
      <c r="G490" s="126"/>
      <c r="H490" s="126"/>
      <c r="I490" s="126"/>
      <c r="J490" s="13"/>
    </row>
    <row r="491" spans="1:9" ht="30.75" customHeight="1">
      <c r="A491" s="38" t="s">
        <v>2951</v>
      </c>
      <c r="B491" s="30" t="s">
        <v>2952</v>
      </c>
      <c r="C491" s="47" t="s">
        <v>2953</v>
      </c>
      <c r="D491" s="48">
        <f>'議員4(元)'!D491/1000</f>
        <v>85</v>
      </c>
      <c r="E491" s="48">
        <f>'議員4(元)'!E491/1000</f>
        <v>85</v>
      </c>
      <c r="F491" s="119" t="s">
        <v>2371</v>
      </c>
      <c r="G491" s="120" t="s">
        <v>3722</v>
      </c>
      <c r="H491" s="120" t="s">
        <v>3161</v>
      </c>
      <c r="I491" s="120" t="s">
        <v>3269</v>
      </c>
    </row>
    <row r="492" spans="1:9" ht="27.75" customHeight="1">
      <c r="A492" s="38" t="s">
        <v>2951</v>
      </c>
      <c r="B492" s="4" t="s">
        <v>2954</v>
      </c>
      <c r="C492" s="47" t="s">
        <v>3723</v>
      </c>
      <c r="D492" s="48">
        <f>'議員4(元)'!D492/1000</f>
        <v>99</v>
      </c>
      <c r="E492" s="48">
        <f>'議員4(元)'!E492/1000</f>
        <v>98.543</v>
      </c>
      <c r="F492" s="119" t="s">
        <v>2371</v>
      </c>
      <c r="G492" s="120" t="s">
        <v>1337</v>
      </c>
      <c r="H492" s="120" t="s">
        <v>3161</v>
      </c>
      <c r="I492" s="120" t="s">
        <v>3573</v>
      </c>
    </row>
    <row r="493" spans="1:9" ht="27.75" customHeight="1">
      <c r="A493" s="38" t="s">
        <v>2951</v>
      </c>
      <c r="B493" s="4" t="s">
        <v>2955</v>
      </c>
      <c r="C493" s="47" t="s">
        <v>3725</v>
      </c>
      <c r="D493" s="48">
        <f>'議員4(元)'!D493/1000</f>
        <v>77</v>
      </c>
      <c r="E493" s="48">
        <f>'議員4(元)'!E493/1000</f>
        <v>77</v>
      </c>
      <c r="F493" s="119" t="s">
        <v>2371</v>
      </c>
      <c r="G493" s="120" t="s">
        <v>426</v>
      </c>
      <c r="H493" s="120" t="s">
        <v>3161</v>
      </c>
      <c r="I493" s="120" t="s">
        <v>3574</v>
      </c>
    </row>
    <row r="494" spans="1:9" ht="37.5" customHeight="1">
      <c r="A494" s="38" t="s">
        <v>2951</v>
      </c>
      <c r="B494" s="4" t="s">
        <v>2956</v>
      </c>
      <c r="C494" s="47" t="s">
        <v>3727</v>
      </c>
      <c r="D494" s="48">
        <f>'議員4(元)'!D494/1000</f>
        <v>50</v>
      </c>
      <c r="E494" s="48">
        <f>'議員4(元)'!E494/1000</f>
        <v>47</v>
      </c>
      <c r="F494" s="119" t="s">
        <v>2371</v>
      </c>
      <c r="G494" s="120" t="s">
        <v>3728</v>
      </c>
      <c r="H494" s="120" t="s">
        <v>3161</v>
      </c>
      <c r="I494" s="120" t="s">
        <v>3575</v>
      </c>
    </row>
    <row r="495" spans="1:9" ht="37.5" customHeight="1">
      <c r="A495" s="38" t="s">
        <v>2957</v>
      </c>
      <c r="B495" s="30" t="s">
        <v>2958</v>
      </c>
      <c r="C495" s="51" t="s">
        <v>2959</v>
      </c>
      <c r="D495" s="48">
        <f>'議員4(元)'!D495/1000</f>
        <v>97</v>
      </c>
      <c r="E495" s="48">
        <f>'議員4(元)'!E495/1000</f>
        <v>95.767</v>
      </c>
      <c r="F495" s="119" t="s">
        <v>2371</v>
      </c>
      <c r="G495" s="120" t="s">
        <v>947</v>
      </c>
      <c r="H495" s="120" t="s">
        <v>3161</v>
      </c>
      <c r="I495" s="120" t="s">
        <v>3576</v>
      </c>
    </row>
    <row r="496" spans="1:9" ht="169.5" customHeight="1">
      <c r="A496" s="38" t="s">
        <v>2951</v>
      </c>
      <c r="B496" s="4" t="s">
        <v>945</v>
      </c>
      <c r="C496" s="51" t="s">
        <v>2771</v>
      </c>
      <c r="D496" s="48">
        <f>'議員4(元)'!D496/1000</f>
        <v>200</v>
      </c>
      <c r="E496" s="48">
        <f>'議員4(元)'!E496/1000</f>
        <v>199.916</v>
      </c>
      <c r="F496" s="119" t="s">
        <v>2371</v>
      </c>
      <c r="G496" s="120" t="s">
        <v>262</v>
      </c>
      <c r="H496" s="120" t="s">
        <v>3172</v>
      </c>
      <c r="I496" s="120" t="s">
        <v>3147</v>
      </c>
    </row>
    <row r="497" spans="1:9" ht="37.5" customHeight="1">
      <c r="A497" s="38" t="s">
        <v>3891</v>
      </c>
      <c r="B497" s="4" t="s">
        <v>2960</v>
      </c>
      <c r="C497" s="57" t="s">
        <v>2961</v>
      </c>
      <c r="D497" s="48">
        <f>'議員4(元)'!D497/1000</f>
        <v>98</v>
      </c>
      <c r="E497" s="48">
        <f>'議員4(元)'!E497/1000</f>
        <v>96.819</v>
      </c>
      <c r="F497" s="119" t="s">
        <v>2371</v>
      </c>
      <c r="G497" s="122" t="s">
        <v>3577</v>
      </c>
      <c r="H497" s="123" t="s">
        <v>2360</v>
      </c>
      <c r="I497" s="122" t="s">
        <v>3578</v>
      </c>
    </row>
    <row r="498" spans="1:9" ht="37.5" customHeight="1">
      <c r="A498" s="38" t="s">
        <v>3891</v>
      </c>
      <c r="B498" s="4" t="s">
        <v>2962</v>
      </c>
      <c r="C498" s="50" t="s">
        <v>2963</v>
      </c>
      <c r="D498" s="48">
        <f>'議員4(元)'!D498/1000</f>
        <v>62</v>
      </c>
      <c r="E498" s="48">
        <f>'議員4(元)'!E498/1000</f>
        <v>61.908</v>
      </c>
      <c r="F498" s="119" t="s">
        <v>2371</v>
      </c>
      <c r="G498" s="122" t="s">
        <v>3376</v>
      </c>
      <c r="H498" s="123" t="s">
        <v>2360</v>
      </c>
      <c r="I498" s="122" t="s">
        <v>3555</v>
      </c>
    </row>
    <row r="499" spans="1:9" ht="37.5" customHeight="1">
      <c r="A499" s="38" t="s">
        <v>2964</v>
      </c>
      <c r="B499" s="4" t="s">
        <v>2965</v>
      </c>
      <c r="C499" s="50" t="s">
        <v>2966</v>
      </c>
      <c r="D499" s="48">
        <f>'議員4(元)'!D499/1000</f>
        <v>98</v>
      </c>
      <c r="E499" s="48">
        <f>'議員4(元)'!E499/1000</f>
        <v>98</v>
      </c>
      <c r="F499" s="119" t="s">
        <v>2371</v>
      </c>
      <c r="G499" s="122" t="s">
        <v>3148</v>
      </c>
      <c r="H499" s="123" t="s">
        <v>2360</v>
      </c>
      <c r="I499" s="122" t="s">
        <v>3283</v>
      </c>
    </row>
    <row r="500" spans="1:9" ht="37.5" customHeight="1">
      <c r="A500" s="38" t="s">
        <v>3891</v>
      </c>
      <c r="B500" s="4" t="s">
        <v>2967</v>
      </c>
      <c r="C500" s="57" t="s">
        <v>2968</v>
      </c>
      <c r="D500" s="48">
        <f>'議員4(元)'!D500/1000</f>
        <v>95</v>
      </c>
      <c r="E500" s="48">
        <f>'議員4(元)'!E500/1000</f>
        <v>94.724</v>
      </c>
      <c r="F500" s="119" t="s">
        <v>2371</v>
      </c>
      <c r="G500" s="121" t="s">
        <v>3284</v>
      </c>
      <c r="H500" s="121" t="s">
        <v>3138</v>
      </c>
      <c r="I500" s="121" t="s">
        <v>3423</v>
      </c>
    </row>
    <row r="501" spans="1:9" ht="37.5" customHeight="1">
      <c r="A501" s="38" t="s">
        <v>2969</v>
      </c>
      <c r="B501" s="7" t="s">
        <v>2970</v>
      </c>
      <c r="C501" s="50" t="s">
        <v>2971</v>
      </c>
      <c r="D501" s="48">
        <f>'議員4(元)'!D501/1000</f>
        <v>150</v>
      </c>
      <c r="E501" s="48">
        <f>'議員4(元)'!E501/1000</f>
        <v>143.588</v>
      </c>
      <c r="F501" s="119" t="s">
        <v>2371</v>
      </c>
      <c r="G501" s="122" t="s">
        <v>3236</v>
      </c>
      <c r="H501" s="122" t="s">
        <v>3180</v>
      </c>
      <c r="I501" s="122" t="s">
        <v>3579</v>
      </c>
    </row>
    <row r="502" spans="1:9" ht="37.5" customHeight="1">
      <c r="A502" s="38" t="s">
        <v>2972</v>
      </c>
      <c r="B502" s="4" t="s">
        <v>2973</v>
      </c>
      <c r="C502" s="50" t="s">
        <v>2974</v>
      </c>
      <c r="D502" s="48">
        <f>'議員4(元)'!D502/1000</f>
        <v>125</v>
      </c>
      <c r="E502" s="48">
        <f>'議員4(元)'!E502/1000</f>
        <v>124.334</v>
      </c>
      <c r="F502" s="119" t="s">
        <v>2371</v>
      </c>
      <c r="G502" s="122" t="s">
        <v>3148</v>
      </c>
      <c r="H502" s="120" t="s">
        <v>3172</v>
      </c>
      <c r="I502" s="122" t="s">
        <v>3580</v>
      </c>
    </row>
    <row r="503" spans="1:9" ht="37.5" customHeight="1">
      <c r="A503" s="38" t="s">
        <v>2975</v>
      </c>
      <c r="B503" s="4" t="s">
        <v>2976</v>
      </c>
      <c r="C503" s="50" t="s">
        <v>2977</v>
      </c>
      <c r="D503" s="48">
        <f>'議員4(元)'!D503/1000</f>
        <v>178.75</v>
      </c>
      <c r="E503" s="48">
        <f>'議員4(元)'!E503/1000</f>
        <v>97.801</v>
      </c>
      <c r="F503" s="119" t="s">
        <v>2371</v>
      </c>
      <c r="G503" s="122" t="s">
        <v>3376</v>
      </c>
      <c r="H503" s="123" t="s">
        <v>2360</v>
      </c>
      <c r="I503" s="120" t="s">
        <v>3240</v>
      </c>
    </row>
    <row r="504" spans="1:9" ht="37.5" customHeight="1">
      <c r="A504" s="38" t="s">
        <v>3891</v>
      </c>
      <c r="B504" s="7" t="s">
        <v>2978</v>
      </c>
      <c r="C504" s="57" t="s">
        <v>363</v>
      </c>
      <c r="D504" s="48">
        <f>'議員4(元)'!D504/1000</f>
        <v>96</v>
      </c>
      <c r="E504" s="48">
        <f>'議員4(元)'!E504/1000</f>
        <v>96</v>
      </c>
      <c r="F504" s="119" t="s">
        <v>2371</v>
      </c>
      <c r="G504" s="122" t="s">
        <v>3236</v>
      </c>
      <c r="H504" s="123" t="s">
        <v>2360</v>
      </c>
      <c r="I504" s="122" t="s">
        <v>3153</v>
      </c>
    </row>
    <row r="505" spans="1:9" ht="37.5" customHeight="1">
      <c r="A505" s="38" t="s">
        <v>3891</v>
      </c>
      <c r="B505" s="4" t="s">
        <v>2979</v>
      </c>
      <c r="C505" s="57" t="s">
        <v>359</v>
      </c>
      <c r="D505" s="48">
        <f>'議員4(元)'!D505/1000</f>
        <v>124</v>
      </c>
      <c r="E505" s="48">
        <f>'議員4(元)'!E505/1000</f>
        <v>123.75</v>
      </c>
      <c r="F505" s="119" t="s">
        <v>2371</v>
      </c>
      <c r="G505" s="122" t="s">
        <v>3148</v>
      </c>
      <c r="H505" s="123" t="s">
        <v>2360</v>
      </c>
      <c r="I505" s="120" t="s">
        <v>3581</v>
      </c>
    </row>
    <row r="506" spans="1:9" ht="37.5" customHeight="1">
      <c r="A506" s="38" t="s">
        <v>3891</v>
      </c>
      <c r="B506" s="4" t="s">
        <v>360</v>
      </c>
      <c r="C506" s="57" t="s">
        <v>359</v>
      </c>
      <c r="D506" s="48">
        <f>'議員4(元)'!D506/1000</f>
        <v>98</v>
      </c>
      <c r="E506" s="48">
        <f>'議員4(元)'!E506/1000</f>
        <v>98</v>
      </c>
      <c r="F506" s="119" t="s">
        <v>2371</v>
      </c>
      <c r="G506" s="122" t="s">
        <v>3148</v>
      </c>
      <c r="H506" s="120" t="s">
        <v>3582</v>
      </c>
      <c r="I506" s="120" t="s">
        <v>3583</v>
      </c>
    </row>
    <row r="507" spans="1:9" ht="37.5" customHeight="1">
      <c r="A507" s="38" t="s">
        <v>2975</v>
      </c>
      <c r="B507" s="4" t="s">
        <v>2980</v>
      </c>
      <c r="C507" s="57" t="s">
        <v>356</v>
      </c>
      <c r="D507" s="48">
        <f>'議員4(元)'!D507/1000</f>
        <v>151</v>
      </c>
      <c r="E507" s="48">
        <f>'議員4(元)'!E507/1000</f>
        <v>148.912</v>
      </c>
      <c r="F507" s="119" t="s">
        <v>2371</v>
      </c>
      <c r="G507" s="122" t="s">
        <v>3148</v>
      </c>
      <c r="H507" s="120" t="s">
        <v>3582</v>
      </c>
      <c r="I507" s="120" t="s">
        <v>3584</v>
      </c>
    </row>
    <row r="508" spans="1:9" ht="37.5" customHeight="1">
      <c r="A508" s="38" t="s">
        <v>2981</v>
      </c>
      <c r="B508" s="4" t="s">
        <v>2982</v>
      </c>
      <c r="C508" s="50" t="s">
        <v>352</v>
      </c>
      <c r="D508" s="48">
        <f>'議員4(元)'!D508/1000</f>
        <v>95</v>
      </c>
      <c r="E508" s="48">
        <f>'議員4(元)'!E508/1000</f>
        <v>94.777</v>
      </c>
      <c r="F508" s="119" t="s">
        <v>2371</v>
      </c>
      <c r="G508" s="120" t="s">
        <v>3284</v>
      </c>
      <c r="H508" s="123" t="s">
        <v>2360</v>
      </c>
      <c r="I508" s="120" t="s">
        <v>3423</v>
      </c>
    </row>
    <row r="509" spans="1:9" ht="37.5" customHeight="1">
      <c r="A509" s="38" t="s">
        <v>2983</v>
      </c>
      <c r="B509" s="4" t="s">
        <v>351</v>
      </c>
      <c r="C509" s="50" t="s">
        <v>350</v>
      </c>
      <c r="D509" s="48">
        <f>'議員4(元)'!D509/1000</f>
        <v>50</v>
      </c>
      <c r="E509" s="48">
        <f>'議員4(元)'!E509/1000</f>
        <v>49.417</v>
      </c>
      <c r="F509" s="119" t="s">
        <v>2371</v>
      </c>
      <c r="G509" s="122" t="s">
        <v>3376</v>
      </c>
      <c r="H509" s="123" t="s">
        <v>2360</v>
      </c>
      <c r="I509" s="120" t="s">
        <v>3585</v>
      </c>
    </row>
    <row r="510" spans="1:9" ht="37.5" customHeight="1">
      <c r="A510" s="38" t="s">
        <v>3891</v>
      </c>
      <c r="B510" s="4" t="s">
        <v>348</v>
      </c>
      <c r="C510" s="50" t="s">
        <v>347</v>
      </c>
      <c r="D510" s="48">
        <f>'議員4(元)'!D510/1000</f>
        <v>90</v>
      </c>
      <c r="E510" s="48">
        <f>'議員4(元)'!E510/1000</f>
        <v>87.334</v>
      </c>
      <c r="F510" s="119" t="s">
        <v>2371</v>
      </c>
      <c r="G510" s="122" t="s">
        <v>3376</v>
      </c>
      <c r="H510" s="123" t="s">
        <v>2360</v>
      </c>
      <c r="I510" s="120" t="s">
        <v>3240</v>
      </c>
    </row>
    <row r="511" spans="1:9" ht="37.5" customHeight="1">
      <c r="A511" s="38" t="s">
        <v>3891</v>
      </c>
      <c r="B511" s="7" t="s">
        <v>346</v>
      </c>
      <c r="C511" s="57" t="s">
        <v>2984</v>
      </c>
      <c r="D511" s="48">
        <f>'議員4(元)'!D511/1000</f>
        <v>32</v>
      </c>
      <c r="E511" s="48">
        <f>'議員4(元)'!E511/1000</f>
        <v>32</v>
      </c>
      <c r="F511" s="119" t="s">
        <v>2371</v>
      </c>
      <c r="G511" s="122" t="s">
        <v>3586</v>
      </c>
      <c r="H511" s="123" t="s">
        <v>2360</v>
      </c>
      <c r="I511" s="122" t="s">
        <v>3269</v>
      </c>
    </row>
    <row r="512" spans="1:9" ht="54.75" customHeight="1">
      <c r="A512" s="38" t="s">
        <v>2983</v>
      </c>
      <c r="B512" s="4" t="s">
        <v>2985</v>
      </c>
      <c r="C512" s="50" t="s">
        <v>2986</v>
      </c>
      <c r="D512" s="48">
        <f>'議員4(元)'!D512/1000</f>
        <v>196</v>
      </c>
      <c r="E512" s="48">
        <f>'議員4(元)'!E512/1000</f>
        <v>196</v>
      </c>
      <c r="F512" s="119" t="s">
        <v>2371</v>
      </c>
      <c r="G512" s="120" t="s">
        <v>3376</v>
      </c>
      <c r="H512" s="123" t="s">
        <v>3138</v>
      </c>
      <c r="I512" s="122" t="s">
        <v>3497</v>
      </c>
    </row>
    <row r="513" spans="1:9" ht="37.5" customHeight="1">
      <c r="A513" s="38" t="s">
        <v>2987</v>
      </c>
      <c r="B513" s="4" t="s">
        <v>497</v>
      </c>
      <c r="C513" s="50" t="s">
        <v>2988</v>
      </c>
      <c r="D513" s="48">
        <f>'議員4(元)'!D513/1000</f>
        <v>45</v>
      </c>
      <c r="E513" s="48">
        <f>'議員4(元)'!E513/1000</f>
        <v>43.184</v>
      </c>
      <c r="F513" s="119" t="s">
        <v>2371</v>
      </c>
      <c r="G513" s="120" t="s">
        <v>3376</v>
      </c>
      <c r="H513" s="123" t="s">
        <v>2360</v>
      </c>
      <c r="I513" s="120" t="s">
        <v>3587</v>
      </c>
    </row>
    <row r="514" spans="1:9" ht="37.5" customHeight="1">
      <c r="A514" s="38" t="s">
        <v>2989</v>
      </c>
      <c r="B514" s="4" t="s">
        <v>2990</v>
      </c>
      <c r="C514" s="50" t="s">
        <v>2991</v>
      </c>
      <c r="D514" s="48">
        <f>'議員4(元)'!D514/1000</f>
        <v>95</v>
      </c>
      <c r="E514" s="48">
        <f>'議員4(元)'!E514/1000</f>
        <v>95</v>
      </c>
      <c r="F514" s="119" t="s">
        <v>2371</v>
      </c>
      <c r="G514" s="120" t="s">
        <v>3284</v>
      </c>
      <c r="H514" s="123" t="s">
        <v>3138</v>
      </c>
      <c r="I514" s="120" t="s">
        <v>3588</v>
      </c>
    </row>
    <row r="515" spans="1:9" ht="37.5" customHeight="1">
      <c r="A515" s="38" t="s">
        <v>2992</v>
      </c>
      <c r="B515" s="4" t="s">
        <v>2993</v>
      </c>
      <c r="C515" s="50" t="s">
        <v>2994</v>
      </c>
      <c r="D515" s="48">
        <f>'議員4(元)'!D515/1000</f>
        <v>83</v>
      </c>
      <c r="E515" s="48">
        <f>'議員4(元)'!E515/1000</f>
        <v>80.018</v>
      </c>
      <c r="F515" s="119" t="s">
        <v>2371</v>
      </c>
      <c r="G515" s="120" t="s">
        <v>3376</v>
      </c>
      <c r="H515" s="123" t="s">
        <v>2360</v>
      </c>
      <c r="I515" s="120" t="s">
        <v>3240</v>
      </c>
    </row>
    <row r="516" spans="1:9" ht="37.5" customHeight="1">
      <c r="A516" s="38" t="s">
        <v>3891</v>
      </c>
      <c r="B516" s="4" t="s">
        <v>2061</v>
      </c>
      <c r="C516" s="50" t="s">
        <v>2994</v>
      </c>
      <c r="D516" s="48">
        <f>'議員4(元)'!D516/1000</f>
        <v>95</v>
      </c>
      <c r="E516" s="48">
        <f>'議員4(元)'!E516/1000</f>
        <v>94.537</v>
      </c>
      <c r="F516" s="119" t="s">
        <v>2371</v>
      </c>
      <c r="G516" s="120" t="s">
        <v>3376</v>
      </c>
      <c r="H516" s="123" t="s">
        <v>2360</v>
      </c>
      <c r="I516" s="120" t="s">
        <v>3557</v>
      </c>
    </row>
    <row r="517" spans="1:9" ht="54" customHeight="1">
      <c r="A517" s="38" t="s">
        <v>3891</v>
      </c>
      <c r="B517" s="4" t="s">
        <v>2015</v>
      </c>
      <c r="C517" s="58" t="s">
        <v>2942</v>
      </c>
      <c r="D517" s="48">
        <f>'議員4(元)'!D517/1000</f>
        <v>22.5</v>
      </c>
      <c r="E517" s="48">
        <f>'議員4(元)'!E517/1000</f>
        <v>18.974</v>
      </c>
      <c r="F517" s="119" t="s">
        <v>2371</v>
      </c>
      <c r="G517" s="120" t="s">
        <v>3376</v>
      </c>
      <c r="H517" s="130" t="s">
        <v>3194</v>
      </c>
      <c r="I517" s="120" t="s">
        <v>3589</v>
      </c>
    </row>
    <row r="518" spans="1:9" ht="37.5" customHeight="1">
      <c r="A518" s="38" t="s">
        <v>3891</v>
      </c>
      <c r="B518" s="4" t="s">
        <v>2058</v>
      </c>
      <c r="C518" s="58" t="s">
        <v>2942</v>
      </c>
      <c r="D518" s="48">
        <f>'議員4(元)'!D518/1000</f>
        <v>99.8</v>
      </c>
      <c r="E518" s="48">
        <f>'議員4(元)'!E518/1000</f>
        <v>97.906</v>
      </c>
      <c r="F518" s="119" t="s">
        <v>3590</v>
      </c>
      <c r="G518" s="120" t="s">
        <v>3591</v>
      </c>
      <c r="H518" s="123" t="s">
        <v>3592</v>
      </c>
      <c r="I518" s="120" t="s">
        <v>3593</v>
      </c>
    </row>
    <row r="519" spans="1:9" ht="45" customHeight="1">
      <c r="A519" s="38" t="s">
        <v>3891</v>
      </c>
      <c r="B519" s="4" t="s">
        <v>2056</v>
      </c>
      <c r="C519" s="58" t="s">
        <v>2995</v>
      </c>
      <c r="D519" s="48">
        <f>'議員4(元)'!D519/1000</f>
        <v>300</v>
      </c>
      <c r="E519" s="48">
        <f>'議員4(元)'!E519/1000</f>
        <v>271</v>
      </c>
      <c r="F519" s="119" t="s">
        <v>3590</v>
      </c>
      <c r="G519" s="120" t="s">
        <v>3591</v>
      </c>
      <c r="H519" s="130" t="s">
        <v>3594</v>
      </c>
      <c r="I519" s="120" t="s">
        <v>3595</v>
      </c>
    </row>
    <row r="520" spans="1:9" ht="62.25" customHeight="1">
      <c r="A520" s="38" t="s">
        <v>2996</v>
      </c>
      <c r="B520" s="4" t="s">
        <v>1426</v>
      </c>
      <c r="C520" s="57" t="s">
        <v>3646</v>
      </c>
      <c r="D520" s="48">
        <f>'議員4(元)'!D520/1000</f>
        <v>436.75</v>
      </c>
      <c r="E520" s="48">
        <f>'議員4(元)'!E520/1000</f>
        <v>421.949</v>
      </c>
      <c r="F520" s="119" t="s">
        <v>3590</v>
      </c>
      <c r="G520" s="120" t="s">
        <v>3596</v>
      </c>
      <c r="H520" s="130" t="s">
        <v>3597</v>
      </c>
      <c r="I520" s="120" t="s">
        <v>3598</v>
      </c>
    </row>
    <row r="521" spans="1:9" ht="69" customHeight="1">
      <c r="A521" s="38" t="s">
        <v>3891</v>
      </c>
      <c r="B521" s="4" t="s">
        <v>2053</v>
      </c>
      <c r="C521" s="50" t="s">
        <v>2997</v>
      </c>
      <c r="D521" s="48">
        <f>'議員4(元)'!D521/1000</f>
        <v>98</v>
      </c>
      <c r="E521" s="48">
        <f>'議員4(元)'!E521/1000</f>
        <v>97.17</v>
      </c>
      <c r="F521" s="119" t="s">
        <v>3590</v>
      </c>
      <c r="G521" s="120" t="s">
        <v>3599</v>
      </c>
      <c r="H521" s="130" t="s">
        <v>3600</v>
      </c>
      <c r="I521" s="120" t="s">
        <v>2051</v>
      </c>
    </row>
    <row r="522" spans="1:9" ht="37.5" customHeight="1">
      <c r="A522" s="38" t="s">
        <v>3891</v>
      </c>
      <c r="B522" s="4" t="s">
        <v>2998</v>
      </c>
      <c r="C522" s="50" t="s">
        <v>2999</v>
      </c>
      <c r="D522" s="48">
        <f>'議員4(元)'!D522/1000</f>
        <v>96</v>
      </c>
      <c r="E522" s="48">
        <f>'議員4(元)'!E522/1000</f>
        <v>96</v>
      </c>
      <c r="F522" s="119" t="s">
        <v>3590</v>
      </c>
      <c r="G522" s="120" t="s">
        <v>3601</v>
      </c>
      <c r="H522" s="123" t="s">
        <v>3592</v>
      </c>
      <c r="I522" s="120" t="s">
        <v>3602</v>
      </c>
    </row>
    <row r="523" spans="1:9" ht="37.5" customHeight="1">
      <c r="A523" s="38" t="s">
        <v>3000</v>
      </c>
      <c r="B523" s="4" t="s">
        <v>3001</v>
      </c>
      <c r="C523" s="50" t="s">
        <v>3002</v>
      </c>
      <c r="D523" s="48">
        <f>'議員4(元)'!D523/1000</f>
        <v>95.7</v>
      </c>
      <c r="E523" s="48">
        <f>'議員4(元)'!E523/1000</f>
        <v>95.7</v>
      </c>
      <c r="F523" s="119" t="s">
        <v>3590</v>
      </c>
      <c r="G523" s="120" t="s">
        <v>3603</v>
      </c>
      <c r="H523" s="123" t="s">
        <v>3592</v>
      </c>
      <c r="I523" s="120" t="s">
        <v>3598</v>
      </c>
    </row>
    <row r="524" spans="1:9" ht="37.5" customHeight="1">
      <c r="A524" s="38" t="s">
        <v>3000</v>
      </c>
      <c r="B524" s="4" t="s">
        <v>3003</v>
      </c>
      <c r="C524" s="57" t="s">
        <v>3004</v>
      </c>
      <c r="D524" s="48">
        <f>'議員4(元)'!D524/1000</f>
        <v>98.6</v>
      </c>
      <c r="E524" s="48">
        <f>'議員4(元)'!E524/1000</f>
        <v>98.432</v>
      </c>
      <c r="F524" s="119" t="s">
        <v>3590</v>
      </c>
      <c r="G524" s="120" t="s">
        <v>3604</v>
      </c>
      <c r="H524" s="123" t="s">
        <v>3592</v>
      </c>
      <c r="I524" s="120" t="s">
        <v>3605</v>
      </c>
    </row>
    <row r="525" spans="1:9" ht="37.5" customHeight="1">
      <c r="A525" s="38" t="s">
        <v>3891</v>
      </c>
      <c r="B525" s="4" t="s">
        <v>3005</v>
      </c>
      <c r="C525" s="57" t="s">
        <v>3006</v>
      </c>
      <c r="D525" s="48">
        <f>'議員4(元)'!D525/1000</f>
        <v>76.5</v>
      </c>
      <c r="E525" s="48">
        <f>'議員4(元)'!E525/1000</f>
        <v>76.5</v>
      </c>
      <c r="F525" s="119" t="s">
        <v>3590</v>
      </c>
      <c r="G525" s="120" t="s">
        <v>3604</v>
      </c>
      <c r="H525" s="123" t="s">
        <v>3592</v>
      </c>
      <c r="I525" s="120" t="s">
        <v>3606</v>
      </c>
    </row>
    <row r="526" spans="1:9" ht="37.5" customHeight="1">
      <c r="A526" s="38" t="s">
        <v>3891</v>
      </c>
      <c r="B526" s="4" t="s">
        <v>3007</v>
      </c>
      <c r="C526" s="57" t="s">
        <v>3004</v>
      </c>
      <c r="D526" s="48">
        <f>'議員4(元)'!D526/1000</f>
        <v>60</v>
      </c>
      <c r="E526" s="48">
        <f>'議員4(元)'!E526/1000</f>
        <v>60</v>
      </c>
      <c r="F526" s="119" t="s">
        <v>3590</v>
      </c>
      <c r="G526" s="120" t="s">
        <v>3604</v>
      </c>
      <c r="H526" s="123" t="s">
        <v>3592</v>
      </c>
      <c r="I526" s="120" t="s">
        <v>3607</v>
      </c>
    </row>
    <row r="527" spans="1:9" ht="37.5" customHeight="1">
      <c r="A527" s="38" t="s">
        <v>3891</v>
      </c>
      <c r="B527" s="4" t="s">
        <v>3008</v>
      </c>
      <c r="C527" s="57" t="s">
        <v>1200</v>
      </c>
      <c r="D527" s="48">
        <f>'議員4(元)'!D527/1000</f>
        <v>91.2</v>
      </c>
      <c r="E527" s="48">
        <f>'議員4(元)'!E527/1000</f>
        <v>87.58</v>
      </c>
      <c r="F527" s="119" t="s">
        <v>3590</v>
      </c>
      <c r="G527" s="120" t="s">
        <v>3596</v>
      </c>
      <c r="H527" s="123" t="s">
        <v>3592</v>
      </c>
      <c r="I527" s="120" t="s">
        <v>3608</v>
      </c>
    </row>
    <row r="528" spans="1:10" s="14" customFormat="1" ht="27" customHeight="1">
      <c r="A528" s="17"/>
      <c r="B528" s="21" t="s">
        <v>3009</v>
      </c>
      <c r="C528" s="52"/>
      <c r="D528" s="48">
        <f>'議員4(元)'!D528/1000</f>
        <v>4139.8</v>
      </c>
      <c r="E528" s="48">
        <f>'議員4(元)'!E528/1000</f>
        <v>3980.54</v>
      </c>
      <c r="F528" s="125"/>
      <c r="G528" s="126"/>
      <c r="H528" s="134"/>
      <c r="I528" s="126"/>
      <c r="J528" s="13"/>
    </row>
    <row r="529" spans="1:9" ht="28.5" customHeight="1">
      <c r="A529" s="38" t="s">
        <v>3730</v>
      </c>
      <c r="B529" s="4" t="s">
        <v>3010</v>
      </c>
      <c r="C529" s="47" t="s">
        <v>3011</v>
      </c>
      <c r="D529" s="48">
        <f>'議員4(元)'!D529/1000</f>
        <v>98</v>
      </c>
      <c r="E529" s="48">
        <f>'議員4(元)'!E529/1000</f>
        <v>97.254</v>
      </c>
      <c r="F529" s="119" t="s">
        <v>3590</v>
      </c>
      <c r="G529" s="120" t="s">
        <v>3732</v>
      </c>
      <c r="H529" s="120" t="s">
        <v>3609</v>
      </c>
      <c r="I529" s="120" t="s">
        <v>3610</v>
      </c>
    </row>
    <row r="530" spans="1:9" ht="28.5" customHeight="1">
      <c r="A530" s="38" t="s">
        <v>3730</v>
      </c>
      <c r="B530" s="4" t="s">
        <v>3012</v>
      </c>
      <c r="C530" s="51" t="s">
        <v>3013</v>
      </c>
      <c r="D530" s="48">
        <f>'議員4(元)'!D530/1000</f>
        <v>98</v>
      </c>
      <c r="E530" s="48">
        <f>'議員4(元)'!E530/1000</f>
        <v>98</v>
      </c>
      <c r="F530" s="119" t="s">
        <v>3590</v>
      </c>
      <c r="G530" s="120" t="s">
        <v>1602</v>
      </c>
      <c r="H530" s="120" t="s">
        <v>3611</v>
      </c>
      <c r="I530" s="120" t="s">
        <v>3612</v>
      </c>
    </row>
    <row r="531" spans="1:9" ht="28.5" customHeight="1">
      <c r="A531" s="38" t="s">
        <v>3014</v>
      </c>
      <c r="B531" s="4" t="s">
        <v>998</v>
      </c>
      <c r="C531" s="51" t="s">
        <v>3015</v>
      </c>
      <c r="D531" s="48">
        <f>'議員4(元)'!D531/1000</f>
        <v>96</v>
      </c>
      <c r="E531" s="48">
        <f>'議員4(元)'!E531/1000</f>
        <v>95.688</v>
      </c>
      <c r="F531" s="119" t="s">
        <v>3590</v>
      </c>
      <c r="G531" s="120" t="s">
        <v>3613</v>
      </c>
      <c r="H531" s="120" t="s">
        <v>3611</v>
      </c>
      <c r="I531" s="120" t="s">
        <v>3614</v>
      </c>
    </row>
    <row r="532" spans="1:9" ht="28.5" customHeight="1">
      <c r="A532" s="38" t="s">
        <v>3730</v>
      </c>
      <c r="B532" s="4" t="s">
        <v>995</v>
      </c>
      <c r="C532" s="51" t="s">
        <v>3016</v>
      </c>
      <c r="D532" s="48">
        <f>'議員4(元)'!D532/1000</f>
        <v>85</v>
      </c>
      <c r="E532" s="48">
        <f>'議員4(元)'!E532/1000</f>
        <v>80.385</v>
      </c>
      <c r="F532" s="119" t="s">
        <v>3590</v>
      </c>
      <c r="G532" s="120" t="s">
        <v>978</v>
      </c>
      <c r="H532" s="120" t="s">
        <v>3615</v>
      </c>
      <c r="I532" s="120" t="s">
        <v>3616</v>
      </c>
    </row>
    <row r="533" spans="1:9" ht="28.5" customHeight="1">
      <c r="A533" s="38" t="s">
        <v>3730</v>
      </c>
      <c r="B533" s="90" t="s">
        <v>992</v>
      </c>
      <c r="C533" s="51" t="s">
        <v>3017</v>
      </c>
      <c r="D533" s="48">
        <f>'議員4(元)'!D533/1000</f>
        <v>98</v>
      </c>
      <c r="E533" s="48">
        <f>'議員4(元)'!E533/1000</f>
        <v>95.5</v>
      </c>
      <c r="F533" s="119" t="s">
        <v>3590</v>
      </c>
      <c r="G533" s="120" t="s">
        <v>3613</v>
      </c>
      <c r="H533" s="120" t="s">
        <v>3611</v>
      </c>
      <c r="I533" s="120" t="s">
        <v>3617</v>
      </c>
    </row>
    <row r="534" spans="1:9" ht="28.5" customHeight="1">
      <c r="A534" s="38" t="s">
        <v>3730</v>
      </c>
      <c r="B534" s="90" t="s">
        <v>3018</v>
      </c>
      <c r="C534" s="51" t="s">
        <v>3019</v>
      </c>
      <c r="D534" s="48">
        <f>'議員4(元)'!D534/1000</f>
        <v>11</v>
      </c>
      <c r="E534" s="48">
        <f>'議員4(元)'!E534/1000</f>
        <v>10.029</v>
      </c>
      <c r="F534" s="119" t="s">
        <v>3590</v>
      </c>
      <c r="G534" s="120" t="s">
        <v>3613</v>
      </c>
      <c r="H534" s="120" t="s">
        <v>3611</v>
      </c>
      <c r="I534" s="120" t="s">
        <v>3618</v>
      </c>
    </row>
    <row r="535" spans="1:9" ht="28.5" customHeight="1">
      <c r="A535" s="38" t="s">
        <v>3730</v>
      </c>
      <c r="B535" s="90" t="s">
        <v>3020</v>
      </c>
      <c r="C535" s="51" t="s">
        <v>3021</v>
      </c>
      <c r="D535" s="48">
        <f>'議員4(元)'!D535/1000</f>
        <v>88</v>
      </c>
      <c r="E535" s="48">
        <f>'議員4(元)'!E535/1000</f>
        <v>87.756</v>
      </c>
      <c r="F535" s="119" t="s">
        <v>3590</v>
      </c>
      <c r="G535" s="120" t="s">
        <v>3613</v>
      </c>
      <c r="H535" s="120" t="s">
        <v>3611</v>
      </c>
      <c r="I535" s="120" t="s">
        <v>3619</v>
      </c>
    </row>
    <row r="536" spans="1:9" ht="95.25" customHeight="1">
      <c r="A536" s="38" t="s">
        <v>3730</v>
      </c>
      <c r="B536" s="90" t="s">
        <v>3022</v>
      </c>
      <c r="C536" s="51" t="s">
        <v>981</v>
      </c>
      <c r="D536" s="48">
        <f>'議員4(元)'!D536/1000</f>
        <v>499.527</v>
      </c>
      <c r="E536" s="48">
        <f>'議員4(元)'!E536/1000</f>
        <v>499.527</v>
      </c>
      <c r="F536" s="119" t="s">
        <v>3590</v>
      </c>
      <c r="G536" s="120" t="s">
        <v>3870</v>
      </c>
      <c r="H536" s="120" t="s">
        <v>621</v>
      </c>
      <c r="I536" s="120" t="s">
        <v>620</v>
      </c>
    </row>
    <row r="537" spans="1:9" ht="58.5" customHeight="1">
      <c r="A537" s="38" t="s">
        <v>3023</v>
      </c>
      <c r="B537" s="90" t="s">
        <v>3024</v>
      </c>
      <c r="C537" s="51" t="s">
        <v>1100</v>
      </c>
      <c r="D537" s="48">
        <f>'議員4(元)'!D537/1000</f>
        <v>300</v>
      </c>
      <c r="E537" s="48">
        <f>'議員4(元)'!E537/1000</f>
        <v>287.5</v>
      </c>
      <c r="F537" s="119" t="s">
        <v>3590</v>
      </c>
      <c r="G537" s="120" t="s">
        <v>978</v>
      </c>
      <c r="H537" s="120" t="s">
        <v>1641</v>
      </c>
      <c r="I537" s="120" t="s">
        <v>977</v>
      </c>
    </row>
    <row r="538" spans="1:9" ht="28.5" customHeight="1">
      <c r="A538" s="38" t="s">
        <v>3023</v>
      </c>
      <c r="B538" s="90" t="s">
        <v>3025</v>
      </c>
      <c r="C538" s="51" t="s">
        <v>3026</v>
      </c>
      <c r="D538" s="48">
        <f>'議員4(元)'!D538/1000</f>
        <v>97</v>
      </c>
      <c r="E538" s="48">
        <f>'議員4(元)'!E538/1000</f>
        <v>96.979</v>
      </c>
      <c r="F538" s="119" t="s">
        <v>3590</v>
      </c>
      <c r="G538" s="120" t="s">
        <v>3613</v>
      </c>
      <c r="H538" s="123" t="s">
        <v>3620</v>
      </c>
      <c r="I538" s="120" t="s">
        <v>3621</v>
      </c>
    </row>
    <row r="539" spans="1:9" ht="57.75" customHeight="1">
      <c r="A539" s="38" t="s">
        <v>3027</v>
      </c>
      <c r="B539" s="4" t="s">
        <v>3028</v>
      </c>
      <c r="C539" s="51" t="s">
        <v>3029</v>
      </c>
      <c r="D539" s="48">
        <f>'議員4(元)'!D539/1000</f>
        <v>500</v>
      </c>
      <c r="E539" s="48">
        <f>'議員4(元)'!E539/1000</f>
        <v>500</v>
      </c>
      <c r="F539" s="119" t="s">
        <v>3590</v>
      </c>
      <c r="G539" s="121" t="s">
        <v>3613</v>
      </c>
      <c r="H539" s="121" t="s">
        <v>3622</v>
      </c>
      <c r="I539" s="121" t="s">
        <v>3623</v>
      </c>
    </row>
    <row r="540" spans="1:9" ht="28.5" customHeight="1">
      <c r="A540" s="38" t="s">
        <v>3730</v>
      </c>
      <c r="B540" s="90" t="s">
        <v>3030</v>
      </c>
      <c r="C540" s="51" t="s">
        <v>3031</v>
      </c>
      <c r="D540" s="48">
        <f>'議員4(元)'!D540/1000</f>
        <v>98</v>
      </c>
      <c r="E540" s="48">
        <f>'議員4(元)'!E540/1000</f>
        <v>98</v>
      </c>
      <c r="F540" s="119" t="s">
        <v>3590</v>
      </c>
      <c r="G540" s="120" t="s">
        <v>1627</v>
      </c>
      <c r="H540" s="123" t="s">
        <v>3592</v>
      </c>
      <c r="I540" s="120" t="s">
        <v>2066</v>
      </c>
    </row>
    <row r="541" spans="1:9" ht="28.5" customHeight="1">
      <c r="A541" s="38" t="s">
        <v>3730</v>
      </c>
      <c r="B541" s="90" t="s">
        <v>3032</v>
      </c>
      <c r="C541" s="51" t="s">
        <v>3033</v>
      </c>
      <c r="D541" s="48">
        <f>'議員4(元)'!D541/1000</f>
        <v>98</v>
      </c>
      <c r="E541" s="48">
        <f>'議員4(元)'!E541/1000</f>
        <v>98</v>
      </c>
      <c r="F541" s="119" t="s">
        <v>3590</v>
      </c>
      <c r="G541" s="120" t="s">
        <v>3604</v>
      </c>
      <c r="H541" s="120" t="s">
        <v>3611</v>
      </c>
      <c r="I541" s="120" t="s">
        <v>2067</v>
      </c>
    </row>
    <row r="542" spans="1:9" ht="28.5" customHeight="1">
      <c r="A542" s="38" t="s">
        <v>3730</v>
      </c>
      <c r="B542" s="4" t="s">
        <v>3034</v>
      </c>
      <c r="C542" s="50" t="s">
        <v>3035</v>
      </c>
      <c r="D542" s="48">
        <f>'議員4(元)'!D542/1000</f>
        <v>230</v>
      </c>
      <c r="E542" s="48">
        <f>'議員4(元)'!E542/1000</f>
        <v>227.903</v>
      </c>
      <c r="F542" s="119" t="s">
        <v>3590</v>
      </c>
      <c r="G542" s="120" t="s">
        <v>2068</v>
      </c>
      <c r="H542" s="123" t="s">
        <v>3592</v>
      </c>
      <c r="I542" s="120" t="s">
        <v>2069</v>
      </c>
    </row>
    <row r="543" spans="1:9" ht="28.5" customHeight="1">
      <c r="A543" s="38" t="s">
        <v>3730</v>
      </c>
      <c r="B543" s="4" t="s">
        <v>3036</v>
      </c>
      <c r="C543" s="57" t="s">
        <v>3037</v>
      </c>
      <c r="D543" s="48">
        <f>'議員4(元)'!D543/1000</f>
        <v>97.9</v>
      </c>
      <c r="E543" s="48">
        <f>'議員4(元)'!E543/1000</f>
        <v>97.9</v>
      </c>
      <c r="F543" s="119" t="s">
        <v>3590</v>
      </c>
      <c r="G543" s="120" t="s">
        <v>2070</v>
      </c>
      <c r="H543" s="123" t="s">
        <v>3592</v>
      </c>
      <c r="I543" s="120" t="s">
        <v>3983</v>
      </c>
    </row>
    <row r="544" spans="1:9" ht="28.5" customHeight="1">
      <c r="A544" s="38" t="s">
        <v>3023</v>
      </c>
      <c r="B544" s="4" t="s">
        <v>3038</v>
      </c>
      <c r="C544" s="57" t="s">
        <v>3039</v>
      </c>
      <c r="D544" s="48">
        <f>'議員4(元)'!D544/1000</f>
        <v>95</v>
      </c>
      <c r="E544" s="48">
        <f>'議員4(元)'!E544/1000</f>
        <v>95</v>
      </c>
      <c r="F544" s="119" t="s">
        <v>3590</v>
      </c>
      <c r="G544" s="120" t="s">
        <v>2071</v>
      </c>
      <c r="H544" s="123" t="s">
        <v>3592</v>
      </c>
      <c r="I544" s="120" t="s">
        <v>2072</v>
      </c>
    </row>
    <row r="545" spans="1:10" s="14" customFormat="1" ht="28.5" customHeight="1">
      <c r="A545" s="17"/>
      <c r="B545" s="21" t="s">
        <v>3040</v>
      </c>
      <c r="C545" s="52"/>
      <c r="D545" s="48">
        <f>'議員4(元)'!D545/1000</f>
        <v>2589.427</v>
      </c>
      <c r="E545" s="48">
        <f>'議員4(元)'!E545/1000</f>
        <v>2565.421</v>
      </c>
      <c r="F545" s="125"/>
      <c r="G545" s="126"/>
      <c r="H545" s="126"/>
      <c r="I545" s="126"/>
      <c r="J545" s="13"/>
    </row>
    <row r="546" spans="1:10" s="14" customFormat="1" ht="28.5" customHeight="1">
      <c r="A546" s="38" t="s">
        <v>3041</v>
      </c>
      <c r="B546" s="4" t="s">
        <v>3042</v>
      </c>
      <c r="C546" s="51" t="s">
        <v>3043</v>
      </c>
      <c r="D546" s="48">
        <f>'議員4(元)'!D546/1000</f>
        <v>10</v>
      </c>
      <c r="E546" s="48">
        <f>'議員4(元)'!E546/1000</f>
        <v>9.826</v>
      </c>
      <c r="F546" s="119" t="s">
        <v>3590</v>
      </c>
      <c r="G546" s="120" t="s">
        <v>2073</v>
      </c>
      <c r="H546" s="120" t="s">
        <v>3611</v>
      </c>
      <c r="I546" s="120" t="s">
        <v>2074</v>
      </c>
      <c r="J546" s="13"/>
    </row>
    <row r="547" spans="1:10" s="14" customFormat="1" ht="28.5" customHeight="1">
      <c r="A547" s="38" t="s">
        <v>3041</v>
      </c>
      <c r="B547" s="4" t="s">
        <v>3044</v>
      </c>
      <c r="C547" s="51" t="s">
        <v>3045</v>
      </c>
      <c r="D547" s="48">
        <f>'議員4(元)'!D547/1000</f>
        <v>95</v>
      </c>
      <c r="E547" s="48">
        <f>'議員4(元)'!E547/1000</f>
        <v>94.857</v>
      </c>
      <c r="F547" s="119" t="s">
        <v>3590</v>
      </c>
      <c r="G547" s="120" t="s">
        <v>2075</v>
      </c>
      <c r="H547" s="120" t="s">
        <v>3611</v>
      </c>
      <c r="I547" s="120" t="s">
        <v>2076</v>
      </c>
      <c r="J547" s="13"/>
    </row>
    <row r="548" spans="1:10" s="14" customFormat="1" ht="28.5" customHeight="1">
      <c r="A548" s="38" t="s">
        <v>3041</v>
      </c>
      <c r="B548" s="7" t="s">
        <v>3046</v>
      </c>
      <c r="C548" s="57" t="s">
        <v>3047</v>
      </c>
      <c r="D548" s="48">
        <f>'議員4(元)'!D548/1000</f>
        <v>98</v>
      </c>
      <c r="E548" s="48">
        <f>'議員4(元)'!E548/1000</f>
        <v>95.295</v>
      </c>
      <c r="F548" s="119" t="s">
        <v>3590</v>
      </c>
      <c r="G548" s="120" t="s">
        <v>2073</v>
      </c>
      <c r="H548" s="123" t="s">
        <v>3592</v>
      </c>
      <c r="I548" s="122" t="s">
        <v>2077</v>
      </c>
      <c r="J548" s="13"/>
    </row>
    <row r="549" spans="1:10" s="14" customFormat="1" ht="28.5" customHeight="1">
      <c r="A549" s="38" t="s">
        <v>3041</v>
      </c>
      <c r="B549" s="7" t="s">
        <v>3048</v>
      </c>
      <c r="C549" s="57" t="s">
        <v>3049</v>
      </c>
      <c r="D549" s="48">
        <f>'議員4(元)'!D549/1000</f>
        <v>30</v>
      </c>
      <c r="E549" s="48">
        <f>'議員4(元)'!E549/1000</f>
        <v>28.073</v>
      </c>
      <c r="F549" s="119" t="s">
        <v>3590</v>
      </c>
      <c r="G549" s="122" t="s">
        <v>3591</v>
      </c>
      <c r="H549" s="123" t="s">
        <v>3592</v>
      </c>
      <c r="I549" s="122" t="s">
        <v>2078</v>
      </c>
      <c r="J549" s="13"/>
    </row>
    <row r="550" spans="1:10" s="14" customFormat="1" ht="28.5" customHeight="1">
      <c r="A550" s="38" t="s">
        <v>3041</v>
      </c>
      <c r="B550" s="4" t="s">
        <v>3050</v>
      </c>
      <c r="C550" s="57" t="s">
        <v>3049</v>
      </c>
      <c r="D550" s="48">
        <f>'議員4(元)'!D550/1000</f>
        <v>100</v>
      </c>
      <c r="E550" s="48">
        <f>'議員4(元)'!E550/1000</f>
        <v>98.159</v>
      </c>
      <c r="F550" s="119" t="s">
        <v>3590</v>
      </c>
      <c r="G550" s="122" t="s">
        <v>3591</v>
      </c>
      <c r="H550" s="123" t="s">
        <v>3592</v>
      </c>
      <c r="I550" s="120" t="s">
        <v>2079</v>
      </c>
      <c r="J550" s="13"/>
    </row>
    <row r="551" spans="1:10" s="14" customFormat="1" ht="28.5" customHeight="1">
      <c r="A551" s="38" t="s">
        <v>3051</v>
      </c>
      <c r="B551" s="4" t="s">
        <v>3052</v>
      </c>
      <c r="C551" s="57" t="s">
        <v>3049</v>
      </c>
      <c r="D551" s="48">
        <f>'議員4(元)'!D551/1000</f>
        <v>130</v>
      </c>
      <c r="E551" s="48">
        <f>'議員4(元)'!E551/1000</f>
        <v>129.932</v>
      </c>
      <c r="F551" s="119" t="s">
        <v>3590</v>
      </c>
      <c r="G551" s="122" t="s">
        <v>3591</v>
      </c>
      <c r="H551" s="123" t="s">
        <v>3592</v>
      </c>
      <c r="I551" s="122" t="s">
        <v>2080</v>
      </c>
      <c r="J551" s="13"/>
    </row>
    <row r="552" spans="1:10" s="14" customFormat="1" ht="33.75" customHeight="1">
      <c r="A552" s="38" t="s">
        <v>664</v>
      </c>
      <c r="B552" s="7" t="s">
        <v>3053</v>
      </c>
      <c r="C552" s="57" t="s">
        <v>3054</v>
      </c>
      <c r="D552" s="48">
        <f>'議員4(元)'!D552/1000</f>
        <v>240</v>
      </c>
      <c r="E552" s="48">
        <f>'議員4(元)'!E552/1000</f>
        <v>239.314</v>
      </c>
      <c r="F552" s="119" t="s">
        <v>3590</v>
      </c>
      <c r="G552" s="122" t="s">
        <v>3591</v>
      </c>
      <c r="H552" s="123" t="s">
        <v>3592</v>
      </c>
      <c r="I552" s="122" t="s">
        <v>2081</v>
      </c>
      <c r="J552" s="13"/>
    </row>
    <row r="553" spans="1:10" s="14" customFormat="1" ht="28.5" customHeight="1">
      <c r="A553" s="38" t="s">
        <v>664</v>
      </c>
      <c r="B553" s="4" t="s">
        <v>3055</v>
      </c>
      <c r="C553" s="57" t="s">
        <v>688</v>
      </c>
      <c r="D553" s="48">
        <f>'議員4(元)'!D553/1000</f>
        <v>98</v>
      </c>
      <c r="E553" s="48">
        <f>'議員4(元)'!E553/1000</f>
        <v>63</v>
      </c>
      <c r="F553" s="119" t="s">
        <v>3590</v>
      </c>
      <c r="G553" s="122" t="s">
        <v>2082</v>
      </c>
      <c r="H553" s="123" t="s">
        <v>3592</v>
      </c>
      <c r="I553" s="122" t="s">
        <v>2083</v>
      </c>
      <c r="J553" s="13"/>
    </row>
    <row r="554" spans="1:10" s="14" customFormat="1" ht="53.25" customHeight="1">
      <c r="A554" s="38" t="s">
        <v>3056</v>
      </c>
      <c r="B554" s="4" t="s">
        <v>2015</v>
      </c>
      <c r="C554" s="57" t="s">
        <v>3057</v>
      </c>
      <c r="D554" s="48">
        <f>'議員4(元)'!D554/1000</f>
        <v>22.5</v>
      </c>
      <c r="E554" s="48">
        <f>'議員4(元)'!E554/1000</f>
        <v>18.973</v>
      </c>
      <c r="F554" s="119" t="s">
        <v>3590</v>
      </c>
      <c r="G554" s="120" t="s">
        <v>3596</v>
      </c>
      <c r="H554" s="130" t="s">
        <v>3594</v>
      </c>
      <c r="I554" s="120" t="s">
        <v>3589</v>
      </c>
      <c r="J554" s="13"/>
    </row>
    <row r="555" spans="1:10" s="14" customFormat="1" ht="28.5" customHeight="1">
      <c r="A555" s="38" t="s">
        <v>3058</v>
      </c>
      <c r="B555" s="4" t="s">
        <v>3059</v>
      </c>
      <c r="C555" s="57" t="s">
        <v>3060</v>
      </c>
      <c r="D555" s="48">
        <f>'議員4(元)'!D555/1000</f>
        <v>98</v>
      </c>
      <c r="E555" s="48">
        <f>'議員4(元)'!E555/1000</f>
        <v>97.95</v>
      </c>
      <c r="F555" s="119" t="s">
        <v>3590</v>
      </c>
      <c r="G555" s="122" t="s">
        <v>2084</v>
      </c>
      <c r="H555" s="123" t="s">
        <v>3592</v>
      </c>
      <c r="I555" s="122" t="s">
        <v>3612</v>
      </c>
      <c r="J555" s="13"/>
    </row>
    <row r="556" spans="1:10" s="14" customFormat="1" ht="47.25" customHeight="1">
      <c r="A556" s="38" t="s">
        <v>3061</v>
      </c>
      <c r="B556" s="4" t="s">
        <v>3062</v>
      </c>
      <c r="C556" s="57" t="s">
        <v>3063</v>
      </c>
      <c r="D556" s="48">
        <f>'議員4(元)'!D556/1000</f>
        <v>500</v>
      </c>
      <c r="E556" s="48">
        <f>'議員4(元)'!E556/1000</f>
        <v>500</v>
      </c>
      <c r="F556" s="119" t="s">
        <v>3590</v>
      </c>
      <c r="G556" s="122" t="s">
        <v>2075</v>
      </c>
      <c r="H556" s="128" t="s">
        <v>3597</v>
      </c>
      <c r="I556" s="122" t="s">
        <v>2076</v>
      </c>
      <c r="J556" s="13"/>
    </row>
    <row r="557" spans="1:10" s="14" customFormat="1" ht="36" customHeight="1">
      <c r="A557" s="38" t="s">
        <v>3058</v>
      </c>
      <c r="B557" s="4" t="s">
        <v>3064</v>
      </c>
      <c r="C557" s="57" t="s">
        <v>2012</v>
      </c>
      <c r="D557" s="48">
        <f>'議員4(元)'!D557/1000</f>
        <v>500</v>
      </c>
      <c r="E557" s="48">
        <f>'議員4(元)'!E557/1000</f>
        <v>499.706</v>
      </c>
      <c r="F557" s="119" t="s">
        <v>3590</v>
      </c>
      <c r="G557" s="122" t="s">
        <v>2075</v>
      </c>
      <c r="H557" s="130" t="s">
        <v>3594</v>
      </c>
      <c r="I557" s="122" t="s">
        <v>2085</v>
      </c>
      <c r="J557" s="13"/>
    </row>
    <row r="558" spans="1:10" s="14" customFormat="1" ht="57" customHeight="1">
      <c r="A558" s="38" t="s">
        <v>3065</v>
      </c>
      <c r="B558" s="4" t="s">
        <v>1426</v>
      </c>
      <c r="C558" s="57" t="s">
        <v>3646</v>
      </c>
      <c r="D558" s="48">
        <f>'議員4(元)'!D558/1000</f>
        <v>269.5</v>
      </c>
      <c r="E558" s="48">
        <f>'議員4(元)'!E558/1000</f>
        <v>260.367</v>
      </c>
      <c r="F558" s="119" t="s">
        <v>3590</v>
      </c>
      <c r="G558" s="120" t="s">
        <v>3596</v>
      </c>
      <c r="H558" s="130" t="s">
        <v>3597</v>
      </c>
      <c r="I558" s="120" t="s">
        <v>3598</v>
      </c>
      <c r="J558" s="13"/>
    </row>
    <row r="559" spans="1:10" s="14" customFormat="1" ht="28.5" customHeight="1">
      <c r="A559" s="38" t="s">
        <v>3058</v>
      </c>
      <c r="B559" s="7" t="s">
        <v>3066</v>
      </c>
      <c r="C559" s="57" t="s">
        <v>3067</v>
      </c>
      <c r="D559" s="48">
        <f>'議員4(元)'!D559/1000</f>
        <v>98</v>
      </c>
      <c r="E559" s="48">
        <f>'議員4(元)'!E559/1000</f>
        <v>97</v>
      </c>
      <c r="F559" s="119" t="s">
        <v>3590</v>
      </c>
      <c r="G559" s="122" t="s">
        <v>2086</v>
      </c>
      <c r="H559" s="123" t="s">
        <v>3592</v>
      </c>
      <c r="I559" s="122" t="s">
        <v>2087</v>
      </c>
      <c r="J559" s="13"/>
    </row>
    <row r="560" spans="1:10" s="14" customFormat="1" ht="28.5" customHeight="1">
      <c r="A560" s="38" t="s">
        <v>3068</v>
      </c>
      <c r="B560" s="7" t="s">
        <v>2468</v>
      </c>
      <c r="C560" s="57" t="s">
        <v>2467</v>
      </c>
      <c r="D560" s="48">
        <f>'議員4(元)'!D560/1000</f>
        <v>98</v>
      </c>
      <c r="E560" s="48">
        <f>'議員4(元)'!E560/1000</f>
        <v>98</v>
      </c>
      <c r="F560" s="119" t="s">
        <v>3590</v>
      </c>
      <c r="G560" s="121" t="s">
        <v>2086</v>
      </c>
      <c r="H560" s="123" t="s">
        <v>3592</v>
      </c>
      <c r="I560" s="120" t="s">
        <v>2088</v>
      </c>
      <c r="J560" s="13"/>
    </row>
    <row r="561" spans="1:10" s="14" customFormat="1" ht="28.5" customHeight="1">
      <c r="A561" s="38" t="s">
        <v>3069</v>
      </c>
      <c r="B561" s="4" t="s">
        <v>3070</v>
      </c>
      <c r="C561" s="50" t="s">
        <v>3071</v>
      </c>
      <c r="D561" s="48">
        <f>'議員4(元)'!D561/1000</f>
        <v>92</v>
      </c>
      <c r="E561" s="48">
        <f>'議員4(元)'!E561/1000</f>
        <v>92</v>
      </c>
      <c r="F561" s="119" t="s">
        <v>3590</v>
      </c>
      <c r="G561" s="120" t="s">
        <v>3601</v>
      </c>
      <c r="H561" s="123" t="s">
        <v>3592</v>
      </c>
      <c r="I561" s="120" t="s">
        <v>2089</v>
      </c>
      <c r="J561" s="13"/>
    </row>
    <row r="562" spans="1:10" s="14" customFormat="1" ht="28.5" customHeight="1">
      <c r="A562" s="38" t="s">
        <v>3072</v>
      </c>
      <c r="B562" s="4" t="s">
        <v>3073</v>
      </c>
      <c r="C562" s="50" t="s">
        <v>3074</v>
      </c>
      <c r="D562" s="48">
        <f>'議員4(元)'!D562/1000</f>
        <v>496</v>
      </c>
      <c r="E562" s="48">
        <f>'議員4(元)'!E562/1000</f>
        <v>485</v>
      </c>
      <c r="F562" s="119" t="s">
        <v>3590</v>
      </c>
      <c r="G562" s="120" t="s">
        <v>2090</v>
      </c>
      <c r="H562" s="120" t="s">
        <v>2091</v>
      </c>
      <c r="I562" s="120" t="s">
        <v>3602</v>
      </c>
      <c r="J562" s="13"/>
    </row>
    <row r="563" spans="1:10" s="14" customFormat="1" ht="28.5" customHeight="1">
      <c r="A563" s="38" t="s">
        <v>3072</v>
      </c>
      <c r="B563" s="4" t="s">
        <v>3075</v>
      </c>
      <c r="C563" s="57" t="s">
        <v>3076</v>
      </c>
      <c r="D563" s="48">
        <f>'議員4(元)'!D563/1000</f>
        <v>98</v>
      </c>
      <c r="E563" s="48">
        <f>'議員4(元)'!E563/1000</f>
        <v>98</v>
      </c>
      <c r="F563" s="119" t="s">
        <v>3590</v>
      </c>
      <c r="G563" s="120" t="s">
        <v>2092</v>
      </c>
      <c r="H563" s="123" t="s">
        <v>3592</v>
      </c>
      <c r="I563" s="120" t="s">
        <v>2093</v>
      </c>
      <c r="J563" s="13"/>
    </row>
    <row r="564" spans="1:10" s="14" customFormat="1" ht="28.5" customHeight="1">
      <c r="A564" s="38" t="s">
        <v>3072</v>
      </c>
      <c r="B564" s="4" t="s">
        <v>3077</v>
      </c>
      <c r="C564" s="57" t="s">
        <v>3078</v>
      </c>
      <c r="D564" s="48">
        <f>'議員4(元)'!D564/1000</f>
        <v>99.8</v>
      </c>
      <c r="E564" s="48">
        <f>'議員4(元)'!E564/1000</f>
        <v>99.8</v>
      </c>
      <c r="F564" s="119" t="s">
        <v>3590</v>
      </c>
      <c r="G564" s="120" t="s">
        <v>2094</v>
      </c>
      <c r="H564" s="123" t="s">
        <v>3592</v>
      </c>
      <c r="I564" s="120" t="s">
        <v>3598</v>
      </c>
      <c r="J564" s="13"/>
    </row>
    <row r="565" spans="1:10" s="14" customFormat="1" ht="28.5" customHeight="1">
      <c r="A565" s="38" t="s">
        <v>3072</v>
      </c>
      <c r="B565" s="4" t="s">
        <v>3079</v>
      </c>
      <c r="C565" s="57" t="s">
        <v>2415</v>
      </c>
      <c r="D565" s="48">
        <f>'議員4(元)'!D565/1000</f>
        <v>99</v>
      </c>
      <c r="E565" s="48">
        <f>'議員4(元)'!E565/1000</f>
        <v>89.148</v>
      </c>
      <c r="F565" s="119" t="s">
        <v>3590</v>
      </c>
      <c r="G565" s="120" t="s">
        <v>2075</v>
      </c>
      <c r="H565" s="123" t="s">
        <v>3592</v>
      </c>
      <c r="I565" s="120" t="s">
        <v>2095</v>
      </c>
      <c r="J565" s="13"/>
    </row>
    <row r="566" spans="1:10" s="14" customFormat="1" ht="28.5" customHeight="1">
      <c r="A566" s="38" t="s">
        <v>3058</v>
      </c>
      <c r="B566" s="7" t="s">
        <v>3080</v>
      </c>
      <c r="C566" s="57" t="s">
        <v>3081</v>
      </c>
      <c r="D566" s="48">
        <f>'議員4(元)'!D566/1000</f>
        <v>98</v>
      </c>
      <c r="E566" s="48">
        <f>'議員4(元)'!E566/1000</f>
        <v>98</v>
      </c>
      <c r="F566" s="119" t="s">
        <v>3590</v>
      </c>
      <c r="G566" s="122" t="s">
        <v>2094</v>
      </c>
      <c r="H566" s="123" t="s">
        <v>3592</v>
      </c>
      <c r="I566" s="122" t="s">
        <v>2096</v>
      </c>
      <c r="J566" s="13"/>
    </row>
    <row r="567" spans="1:10" s="14" customFormat="1" ht="28.5" customHeight="1">
      <c r="A567" s="38" t="s">
        <v>3082</v>
      </c>
      <c r="B567" s="4" t="s">
        <v>3083</v>
      </c>
      <c r="C567" s="57" t="s">
        <v>3084</v>
      </c>
      <c r="D567" s="48">
        <f>'議員4(元)'!D567/1000</f>
        <v>90</v>
      </c>
      <c r="E567" s="48">
        <f>'議員4(元)'!E567/1000</f>
        <v>89.734</v>
      </c>
      <c r="F567" s="119" t="s">
        <v>3590</v>
      </c>
      <c r="G567" s="121" t="s">
        <v>2097</v>
      </c>
      <c r="H567" s="123" t="s">
        <v>3592</v>
      </c>
      <c r="I567" s="120" t="s">
        <v>2098</v>
      </c>
      <c r="J567" s="13"/>
    </row>
    <row r="568" spans="1:10" s="14" customFormat="1" ht="44.25" customHeight="1">
      <c r="A568" s="38" t="s">
        <v>3085</v>
      </c>
      <c r="B568" s="4" t="s">
        <v>233</v>
      </c>
      <c r="C568" s="57" t="s">
        <v>3086</v>
      </c>
      <c r="D568" s="48">
        <f>'議員4(元)'!D568/1000</f>
        <v>90</v>
      </c>
      <c r="E568" s="48">
        <f>'議員4(元)'!E568/1000</f>
        <v>82.842</v>
      </c>
      <c r="F568" s="119" t="s">
        <v>3590</v>
      </c>
      <c r="G568" s="121" t="s">
        <v>3596</v>
      </c>
      <c r="H568" s="123" t="s">
        <v>3592</v>
      </c>
      <c r="I568" s="120" t="s">
        <v>2099</v>
      </c>
      <c r="J568" s="13"/>
    </row>
    <row r="569" spans="1:10" s="14" customFormat="1" ht="28.5" customHeight="1">
      <c r="A569" s="38" t="s">
        <v>3087</v>
      </c>
      <c r="B569" s="4" t="s">
        <v>3088</v>
      </c>
      <c r="C569" s="57" t="s">
        <v>3089</v>
      </c>
      <c r="D569" s="48">
        <f>'議員4(元)'!D569/1000</f>
        <v>69</v>
      </c>
      <c r="E569" s="48">
        <f>'議員4(元)'!E569/1000</f>
        <v>69</v>
      </c>
      <c r="F569" s="119" t="s">
        <v>3590</v>
      </c>
      <c r="G569" s="120" t="s">
        <v>2100</v>
      </c>
      <c r="H569" s="123" t="s">
        <v>3592</v>
      </c>
      <c r="I569" s="120" t="s">
        <v>2066</v>
      </c>
      <c r="J569" s="13"/>
    </row>
    <row r="570" spans="1:10" s="14" customFormat="1" ht="28.5" customHeight="1">
      <c r="A570" s="38" t="s">
        <v>3058</v>
      </c>
      <c r="B570" s="4" t="s">
        <v>3090</v>
      </c>
      <c r="C570" s="57" t="s">
        <v>3091</v>
      </c>
      <c r="D570" s="48">
        <f>'議員4(元)'!D570/1000</f>
        <v>50</v>
      </c>
      <c r="E570" s="48">
        <f>'議員4(元)'!E570/1000</f>
        <v>49.64</v>
      </c>
      <c r="F570" s="119" t="s">
        <v>3590</v>
      </c>
      <c r="G570" s="121" t="s">
        <v>3596</v>
      </c>
      <c r="H570" s="123" t="s">
        <v>3592</v>
      </c>
      <c r="I570" s="120" t="s">
        <v>2101</v>
      </c>
      <c r="J570" s="13"/>
    </row>
    <row r="571" spans="1:10" s="14" customFormat="1" ht="28.5" customHeight="1">
      <c r="A571" s="38" t="s">
        <v>3092</v>
      </c>
      <c r="B571" s="4" t="s">
        <v>3093</v>
      </c>
      <c r="C571" s="57" t="s">
        <v>3094</v>
      </c>
      <c r="D571" s="48">
        <f>'議員4(元)'!D571/1000</f>
        <v>98</v>
      </c>
      <c r="E571" s="48">
        <f>'議員4(元)'!E571/1000</f>
        <v>98</v>
      </c>
      <c r="F571" s="119" t="s">
        <v>3590</v>
      </c>
      <c r="G571" s="120" t="s">
        <v>2086</v>
      </c>
      <c r="H571" s="123" t="s">
        <v>3592</v>
      </c>
      <c r="I571" s="120" t="s">
        <v>2102</v>
      </c>
      <c r="J571" s="13"/>
    </row>
    <row r="572" spans="1:10" s="14" customFormat="1" ht="28.5" customHeight="1">
      <c r="A572" s="17"/>
      <c r="B572" s="21" t="s">
        <v>3095</v>
      </c>
      <c r="C572" s="52"/>
      <c r="D572" s="48">
        <f>'議員4(元)'!D572/1000</f>
        <v>3766.8</v>
      </c>
      <c r="E572" s="48">
        <f>'議員4(元)'!E572/1000</f>
        <v>3681.616</v>
      </c>
      <c r="F572" s="119"/>
      <c r="G572" s="120"/>
      <c r="H572" s="130"/>
      <c r="I572" s="120"/>
      <c r="J572" s="13"/>
    </row>
    <row r="573" spans="1:10" s="14" customFormat="1" ht="50.25" customHeight="1">
      <c r="A573" s="8" t="s">
        <v>3096</v>
      </c>
      <c r="B573" s="4" t="s">
        <v>3097</v>
      </c>
      <c r="C573" s="51" t="s">
        <v>3098</v>
      </c>
      <c r="D573" s="48">
        <f>'議員4(元)'!D573/1000</f>
        <v>500</v>
      </c>
      <c r="E573" s="48">
        <f>'議員4(元)'!E573/1000</f>
        <v>499.9</v>
      </c>
      <c r="F573" s="119" t="s">
        <v>3590</v>
      </c>
      <c r="G573" s="120" t="s">
        <v>2103</v>
      </c>
      <c r="H573" s="120" t="s">
        <v>2104</v>
      </c>
      <c r="I573" s="120" t="s">
        <v>2105</v>
      </c>
      <c r="J573" s="13"/>
    </row>
    <row r="574" spans="1:10" s="14" customFormat="1" ht="28.5" customHeight="1">
      <c r="A574" s="8" t="s">
        <v>3099</v>
      </c>
      <c r="B574" s="7" t="s">
        <v>3100</v>
      </c>
      <c r="C574" s="51" t="s">
        <v>3101</v>
      </c>
      <c r="D574" s="48">
        <f>'議員4(元)'!D574/1000</f>
        <v>71.5</v>
      </c>
      <c r="E574" s="48">
        <f>'議員4(元)'!E574/1000</f>
        <v>71.5</v>
      </c>
      <c r="F574" s="119" t="s">
        <v>3590</v>
      </c>
      <c r="G574" s="120" t="s">
        <v>2103</v>
      </c>
      <c r="H574" s="123" t="s">
        <v>3592</v>
      </c>
      <c r="I574" s="122" t="s">
        <v>2106</v>
      </c>
      <c r="J574" s="13"/>
    </row>
    <row r="575" spans="1:10" s="14" customFormat="1" ht="28.5" customHeight="1">
      <c r="A575" s="8" t="s">
        <v>3102</v>
      </c>
      <c r="B575" s="7" t="s">
        <v>3103</v>
      </c>
      <c r="C575" s="51" t="s">
        <v>3104</v>
      </c>
      <c r="D575" s="48">
        <f>'議員4(元)'!D575/1000</f>
        <v>92</v>
      </c>
      <c r="E575" s="48">
        <f>'議員4(元)'!E575/1000</f>
        <v>90.504</v>
      </c>
      <c r="F575" s="119" t="s">
        <v>3590</v>
      </c>
      <c r="G575" s="120" t="s">
        <v>2075</v>
      </c>
      <c r="H575" s="123" t="s">
        <v>3592</v>
      </c>
      <c r="I575" s="122" t="s">
        <v>2107</v>
      </c>
      <c r="J575" s="13"/>
    </row>
    <row r="576" spans="1:10" s="14" customFormat="1" ht="28.5" customHeight="1">
      <c r="A576" s="8" t="s">
        <v>3105</v>
      </c>
      <c r="B576" s="7" t="s">
        <v>3106</v>
      </c>
      <c r="C576" s="51" t="s">
        <v>3107</v>
      </c>
      <c r="D576" s="48">
        <f>'議員4(元)'!D576/1000</f>
        <v>92</v>
      </c>
      <c r="E576" s="48">
        <f>'議員4(元)'!E576/1000</f>
        <v>92</v>
      </c>
      <c r="F576" s="119" t="s">
        <v>3590</v>
      </c>
      <c r="G576" s="120" t="s">
        <v>2103</v>
      </c>
      <c r="H576" s="123" t="s">
        <v>3592</v>
      </c>
      <c r="I576" s="122" t="s">
        <v>2108</v>
      </c>
      <c r="J576" s="13"/>
    </row>
    <row r="577" spans="1:10" s="14" customFormat="1" ht="32.25" customHeight="1">
      <c r="A577" s="8" t="s">
        <v>3105</v>
      </c>
      <c r="B577" s="4" t="s">
        <v>3108</v>
      </c>
      <c r="C577" s="50" t="s">
        <v>3109</v>
      </c>
      <c r="D577" s="48">
        <f>'議員4(元)'!D577/1000</f>
        <v>95</v>
      </c>
      <c r="E577" s="48">
        <f>'議員4(元)'!E577/1000</f>
        <v>95</v>
      </c>
      <c r="F577" s="119" t="s">
        <v>3590</v>
      </c>
      <c r="G577" s="120" t="s">
        <v>2103</v>
      </c>
      <c r="H577" s="123" t="s">
        <v>3592</v>
      </c>
      <c r="I577" s="120" t="s">
        <v>2106</v>
      </c>
      <c r="J577" s="13"/>
    </row>
    <row r="578" spans="1:10" s="14" customFormat="1" ht="46.5" customHeight="1">
      <c r="A578" s="8" t="s">
        <v>3102</v>
      </c>
      <c r="B578" s="7" t="s">
        <v>3110</v>
      </c>
      <c r="C578" s="51" t="s">
        <v>3111</v>
      </c>
      <c r="D578" s="48">
        <f>'議員4(元)'!D578/1000</f>
        <v>93</v>
      </c>
      <c r="E578" s="48">
        <f>'議員4(元)'!E578/1000</f>
        <v>93</v>
      </c>
      <c r="F578" s="119" t="s">
        <v>3590</v>
      </c>
      <c r="G578" s="120" t="s">
        <v>2103</v>
      </c>
      <c r="H578" s="123" t="s">
        <v>3592</v>
      </c>
      <c r="I578" s="122" t="s">
        <v>2109</v>
      </c>
      <c r="J578" s="13"/>
    </row>
    <row r="579" spans="1:10" s="14" customFormat="1" ht="46.5" customHeight="1">
      <c r="A579" s="8" t="s">
        <v>3102</v>
      </c>
      <c r="B579" s="4" t="s">
        <v>2875</v>
      </c>
      <c r="C579" s="50" t="s">
        <v>3112</v>
      </c>
      <c r="D579" s="48">
        <f>'議員4(元)'!D579/1000</f>
        <v>200</v>
      </c>
      <c r="E579" s="48">
        <f>'議員4(元)'!E579/1000</f>
        <v>193.85</v>
      </c>
      <c r="F579" s="119" t="s">
        <v>3590</v>
      </c>
      <c r="G579" s="120" t="s">
        <v>2103</v>
      </c>
      <c r="H579" s="123" t="s">
        <v>3592</v>
      </c>
      <c r="I579" s="120" t="s">
        <v>2110</v>
      </c>
      <c r="J579" s="13"/>
    </row>
    <row r="580" spans="1:10" s="14" customFormat="1" ht="54" customHeight="1">
      <c r="A580" s="8" t="s">
        <v>3113</v>
      </c>
      <c r="B580" s="4" t="s">
        <v>2875</v>
      </c>
      <c r="C580" s="57" t="s">
        <v>3114</v>
      </c>
      <c r="D580" s="48">
        <f>'議員4(元)'!D580/1000</f>
        <v>170</v>
      </c>
      <c r="E580" s="48">
        <f>'議員4(元)'!E580/1000</f>
        <v>166.98</v>
      </c>
      <c r="F580" s="119" t="s">
        <v>3590</v>
      </c>
      <c r="G580" s="120" t="s">
        <v>2103</v>
      </c>
      <c r="H580" s="123" t="s">
        <v>3592</v>
      </c>
      <c r="I580" s="120" t="s">
        <v>2111</v>
      </c>
      <c r="J580" s="13"/>
    </row>
    <row r="581" spans="1:10" s="14" customFormat="1" ht="39" customHeight="1">
      <c r="A581" s="8" t="s">
        <v>3115</v>
      </c>
      <c r="B581" s="4" t="s">
        <v>3116</v>
      </c>
      <c r="C581" s="57" t="s">
        <v>3117</v>
      </c>
      <c r="D581" s="48">
        <f>'議員4(元)'!D581/1000</f>
        <v>90</v>
      </c>
      <c r="E581" s="48">
        <f>'議員4(元)'!E581/1000</f>
        <v>89.945</v>
      </c>
      <c r="F581" s="119" t="s">
        <v>3590</v>
      </c>
      <c r="G581" s="120" t="s">
        <v>2092</v>
      </c>
      <c r="H581" s="123" t="s">
        <v>3592</v>
      </c>
      <c r="I581" s="120" t="s">
        <v>2112</v>
      </c>
      <c r="J581" s="13"/>
    </row>
    <row r="582" spans="1:10" s="14" customFormat="1" ht="28.5" customHeight="1">
      <c r="A582" s="17"/>
      <c r="B582" s="21" t="s">
        <v>436</v>
      </c>
      <c r="C582" s="52"/>
      <c r="D582" s="48">
        <f>'議員4(元)'!D582/1000</f>
        <v>1403.5</v>
      </c>
      <c r="E582" s="48">
        <f>'議員4(元)'!E582/1000</f>
        <v>1392.679</v>
      </c>
      <c r="F582" s="125"/>
      <c r="G582" s="126"/>
      <c r="H582" s="126"/>
      <c r="I582" s="126"/>
      <c r="J582" s="13"/>
    </row>
    <row r="583" spans="1:9" ht="69" customHeight="1">
      <c r="A583" s="26" t="s">
        <v>3855</v>
      </c>
      <c r="B583" s="7" t="s">
        <v>3118</v>
      </c>
      <c r="C583" s="57" t="s">
        <v>3734</v>
      </c>
      <c r="D583" s="48">
        <f>'議員4(元)'!D583/1000</f>
        <v>98</v>
      </c>
      <c r="E583" s="48">
        <f>'議員4(元)'!E583/1000</f>
        <v>95.595</v>
      </c>
      <c r="F583" s="119" t="s">
        <v>3590</v>
      </c>
      <c r="G583" s="120" t="s">
        <v>2113</v>
      </c>
      <c r="H583" s="123" t="s">
        <v>3592</v>
      </c>
      <c r="I583" s="123" t="s">
        <v>2114</v>
      </c>
    </row>
    <row r="584" spans="1:9" ht="42.75" customHeight="1">
      <c r="A584" s="26" t="s">
        <v>3855</v>
      </c>
      <c r="B584" s="7" t="s">
        <v>3119</v>
      </c>
      <c r="C584" s="57" t="s">
        <v>3120</v>
      </c>
      <c r="D584" s="48">
        <f>'議員4(元)'!D584/1000</f>
        <v>98</v>
      </c>
      <c r="E584" s="48">
        <f>'議員4(元)'!E584/1000</f>
        <v>98</v>
      </c>
      <c r="F584" s="119" t="s">
        <v>3590</v>
      </c>
      <c r="G584" s="120" t="s">
        <v>2115</v>
      </c>
      <c r="H584" s="123" t="s">
        <v>3592</v>
      </c>
      <c r="I584" s="122" t="s">
        <v>2116</v>
      </c>
    </row>
    <row r="585" spans="1:9" ht="39.75" customHeight="1">
      <c r="A585" s="26" t="s">
        <v>3855</v>
      </c>
      <c r="B585" s="7" t="s">
        <v>3121</v>
      </c>
      <c r="C585" s="57" t="s">
        <v>3122</v>
      </c>
      <c r="D585" s="48">
        <f>'議員4(元)'!D585/1000</f>
        <v>98</v>
      </c>
      <c r="E585" s="48">
        <f>'議員4(元)'!E585/1000</f>
        <v>97.645</v>
      </c>
      <c r="F585" s="119" t="s">
        <v>3590</v>
      </c>
      <c r="G585" s="120" t="s">
        <v>3613</v>
      </c>
      <c r="H585" s="120" t="s">
        <v>2117</v>
      </c>
      <c r="I585" s="122" t="s">
        <v>2118</v>
      </c>
    </row>
    <row r="586" spans="1:9" ht="38.25" customHeight="1">
      <c r="A586" s="26" t="s">
        <v>3855</v>
      </c>
      <c r="B586" s="7" t="s">
        <v>3123</v>
      </c>
      <c r="C586" s="57" t="s">
        <v>3124</v>
      </c>
      <c r="D586" s="48">
        <f>'議員4(元)'!D586/1000</f>
        <v>98</v>
      </c>
      <c r="E586" s="48">
        <f>'議員4(元)'!E586/1000</f>
        <v>84.5</v>
      </c>
      <c r="F586" s="119" t="s">
        <v>3590</v>
      </c>
      <c r="G586" s="120" t="s">
        <v>2119</v>
      </c>
      <c r="H586" s="123" t="s">
        <v>3592</v>
      </c>
      <c r="I586" s="122" t="s">
        <v>2120</v>
      </c>
    </row>
    <row r="587" spans="1:9" ht="49.5" customHeight="1">
      <c r="A587" s="26" t="s">
        <v>3856</v>
      </c>
      <c r="B587" s="7" t="s">
        <v>3125</v>
      </c>
      <c r="C587" s="57" t="s">
        <v>3126</v>
      </c>
      <c r="D587" s="48">
        <f>'議員4(元)'!D587/1000</f>
        <v>197</v>
      </c>
      <c r="E587" s="48">
        <f>'議員4(元)'!E587/1000</f>
        <v>197</v>
      </c>
      <c r="F587" s="119" t="s">
        <v>3590</v>
      </c>
      <c r="G587" s="120" t="s">
        <v>3613</v>
      </c>
      <c r="H587" s="120" t="s">
        <v>2117</v>
      </c>
      <c r="I587" s="122" t="s">
        <v>2121</v>
      </c>
    </row>
    <row r="588" spans="1:9" ht="27" customHeight="1">
      <c r="A588" s="26" t="s">
        <v>3127</v>
      </c>
      <c r="B588" s="7" t="s">
        <v>3128</v>
      </c>
      <c r="C588" s="50" t="s">
        <v>3129</v>
      </c>
      <c r="D588" s="48">
        <f>'議員4(元)'!D588/1000</f>
        <v>97</v>
      </c>
      <c r="E588" s="48">
        <f>'議員4(元)'!E588/1000</f>
        <v>97</v>
      </c>
      <c r="F588" s="119" t="s">
        <v>3590</v>
      </c>
      <c r="G588" s="120" t="s">
        <v>2122</v>
      </c>
      <c r="H588" s="123" t="s">
        <v>3592</v>
      </c>
      <c r="I588" s="120" t="s">
        <v>2123</v>
      </c>
    </row>
    <row r="589" spans="1:9" ht="33" customHeight="1">
      <c r="A589" s="26" t="s">
        <v>3130</v>
      </c>
      <c r="B589" s="7" t="s">
        <v>3131</v>
      </c>
      <c r="C589" s="50" t="s">
        <v>3132</v>
      </c>
      <c r="D589" s="48">
        <f>'議員4(元)'!D589/1000</f>
        <v>40.885</v>
      </c>
      <c r="E589" s="48">
        <f>'議員4(元)'!E589/1000</f>
        <v>40.885</v>
      </c>
      <c r="F589" s="119" t="s">
        <v>3590</v>
      </c>
      <c r="G589" s="120" t="s">
        <v>2122</v>
      </c>
      <c r="H589" s="123" t="s">
        <v>3592</v>
      </c>
      <c r="I589" s="120" t="s">
        <v>2124</v>
      </c>
    </row>
    <row r="590" spans="1:9" ht="33" customHeight="1">
      <c r="A590" s="26" t="s">
        <v>3856</v>
      </c>
      <c r="B590" s="7" t="s">
        <v>3133</v>
      </c>
      <c r="C590" s="50" t="s">
        <v>3134</v>
      </c>
      <c r="D590" s="48">
        <f>'議員4(元)'!D590/1000</f>
        <v>96</v>
      </c>
      <c r="E590" s="48">
        <f>'議員4(元)'!E590/1000</f>
        <v>95.517</v>
      </c>
      <c r="F590" s="119" t="s">
        <v>3590</v>
      </c>
      <c r="G590" s="120" t="s">
        <v>2086</v>
      </c>
      <c r="H590" s="123" t="s">
        <v>3592</v>
      </c>
      <c r="I590" s="122" t="s">
        <v>2125</v>
      </c>
    </row>
    <row r="591" spans="1:9" ht="29.25" customHeight="1">
      <c r="A591" s="26" t="s">
        <v>2601</v>
      </c>
      <c r="B591" s="4" t="s">
        <v>2602</v>
      </c>
      <c r="C591" s="50" t="s">
        <v>2603</v>
      </c>
      <c r="D591" s="48">
        <f>'議員4(元)'!D591/1000</f>
        <v>98</v>
      </c>
      <c r="E591" s="48">
        <f>'議員4(元)'!E591/1000</f>
        <v>97.254</v>
      </c>
      <c r="F591" s="119" t="s">
        <v>3590</v>
      </c>
      <c r="G591" s="120" t="s">
        <v>2126</v>
      </c>
      <c r="H591" s="123" t="s">
        <v>3592</v>
      </c>
      <c r="I591" s="120" t="s">
        <v>2127</v>
      </c>
    </row>
    <row r="592" spans="1:9" ht="33" customHeight="1">
      <c r="A592" s="26" t="s">
        <v>3856</v>
      </c>
      <c r="B592" s="4" t="s">
        <v>2587</v>
      </c>
      <c r="C592" s="50" t="s">
        <v>2586</v>
      </c>
      <c r="D592" s="48">
        <f>'議員4(元)'!D592/1000</f>
        <v>98</v>
      </c>
      <c r="E592" s="48">
        <f>'議員4(元)'!E592/1000</f>
        <v>97.8</v>
      </c>
      <c r="F592" s="119" t="s">
        <v>3590</v>
      </c>
      <c r="G592" s="120" t="s">
        <v>2128</v>
      </c>
      <c r="H592" s="123" t="s">
        <v>3592</v>
      </c>
      <c r="I592" s="120" t="s">
        <v>2066</v>
      </c>
    </row>
    <row r="593" spans="1:9" ht="42" customHeight="1">
      <c r="A593" s="26" t="s">
        <v>3856</v>
      </c>
      <c r="B593" s="4" t="s">
        <v>2469</v>
      </c>
      <c r="C593" s="50" t="s">
        <v>2585</v>
      </c>
      <c r="D593" s="48">
        <f>'議員4(元)'!D593/1000</f>
        <v>98</v>
      </c>
      <c r="E593" s="48">
        <f>'議員4(元)'!E593/1000</f>
        <v>95.517</v>
      </c>
      <c r="F593" s="119" t="s">
        <v>3590</v>
      </c>
      <c r="G593" s="121" t="s">
        <v>2086</v>
      </c>
      <c r="H593" s="120" t="s">
        <v>2117</v>
      </c>
      <c r="I593" s="122" t="s">
        <v>2088</v>
      </c>
    </row>
    <row r="594" spans="1:9" ht="48.75" customHeight="1">
      <c r="A594" s="26" t="s">
        <v>3127</v>
      </c>
      <c r="B594" s="4" t="s">
        <v>2584</v>
      </c>
      <c r="C594" s="50" t="s">
        <v>2604</v>
      </c>
      <c r="D594" s="48">
        <f>'議員4(元)'!D594/1000</f>
        <v>195.9</v>
      </c>
      <c r="E594" s="48">
        <f>'議員4(元)'!E594/1000</f>
        <v>195.9</v>
      </c>
      <c r="F594" s="119" t="s">
        <v>3590</v>
      </c>
      <c r="G594" s="121" t="s">
        <v>2073</v>
      </c>
      <c r="H594" s="123" t="s">
        <v>3615</v>
      </c>
      <c r="I594" s="120" t="s">
        <v>2129</v>
      </c>
    </row>
    <row r="595" spans="1:9" ht="33" customHeight="1">
      <c r="A595" s="26" t="s">
        <v>2605</v>
      </c>
      <c r="B595" s="7" t="s">
        <v>2583</v>
      </c>
      <c r="C595" s="50" t="s">
        <v>2582</v>
      </c>
      <c r="D595" s="48">
        <f>'議員4(元)'!D595/1000</f>
        <v>97.997</v>
      </c>
      <c r="E595" s="48">
        <f>'議員4(元)'!E595/1000</f>
        <v>85.113</v>
      </c>
      <c r="F595" s="119" t="s">
        <v>3199</v>
      </c>
      <c r="G595" s="121" t="s">
        <v>2130</v>
      </c>
      <c r="H595" s="123" t="s">
        <v>3428</v>
      </c>
      <c r="I595" s="122" t="s">
        <v>2131</v>
      </c>
    </row>
    <row r="596" spans="1:9" ht="33" customHeight="1">
      <c r="A596" s="26" t="s">
        <v>2606</v>
      </c>
      <c r="B596" s="4" t="s">
        <v>2580</v>
      </c>
      <c r="C596" s="50" t="s">
        <v>2579</v>
      </c>
      <c r="D596" s="48">
        <f>'議員4(元)'!D596/1000</f>
        <v>98</v>
      </c>
      <c r="E596" s="48">
        <f>'議員4(元)'!E596/1000</f>
        <v>97.932</v>
      </c>
      <c r="F596" s="119" t="s">
        <v>3199</v>
      </c>
      <c r="G596" s="121" t="s">
        <v>2132</v>
      </c>
      <c r="H596" s="120" t="s">
        <v>3220</v>
      </c>
      <c r="I596" s="120" t="s">
        <v>2133</v>
      </c>
    </row>
    <row r="597" spans="1:9" ht="33" customHeight="1">
      <c r="A597" s="26" t="s">
        <v>2607</v>
      </c>
      <c r="B597" s="4" t="s">
        <v>2608</v>
      </c>
      <c r="C597" s="50" t="s">
        <v>2575</v>
      </c>
      <c r="D597" s="48">
        <f>'議員4(元)'!D597/1000</f>
        <v>95</v>
      </c>
      <c r="E597" s="48">
        <f>'議員4(元)'!E597/1000</f>
        <v>95</v>
      </c>
      <c r="F597" s="119" t="s">
        <v>3199</v>
      </c>
      <c r="G597" s="121" t="s">
        <v>2134</v>
      </c>
      <c r="H597" s="123" t="s">
        <v>3428</v>
      </c>
      <c r="I597" s="120" t="s">
        <v>2135</v>
      </c>
    </row>
    <row r="598" spans="1:9" ht="52.5" customHeight="1">
      <c r="A598" s="26" t="s">
        <v>2606</v>
      </c>
      <c r="B598" s="4" t="s">
        <v>2609</v>
      </c>
      <c r="C598" s="50" t="s">
        <v>2572</v>
      </c>
      <c r="D598" s="48">
        <f>'議員4(元)'!D598/1000</f>
        <v>95</v>
      </c>
      <c r="E598" s="48">
        <f>'議員4(元)'!E598/1000</f>
        <v>91.536</v>
      </c>
      <c r="F598" s="119" t="s">
        <v>3199</v>
      </c>
      <c r="G598" s="121" t="s">
        <v>3478</v>
      </c>
      <c r="H598" s="120" t="s">
        <v>3220</v>
      </c>
      <c r="I598" s="120" t="s">
        <v>2136</v>
      </c>
    </row>
    <row r="599" spans="1:9" ht="33" customHeight="1">
      <c r="A599" s="26" t="s">
        <v>2610</v>
      </c>
      <c r="B599" s="4" t="s">
        <v>2611</v>
      </c>
      <c r="C599" s="50" t="s">
        <v>2612</v>
      </c>
      <c r="D599" s="48">
        <f>'議員4(元)'!D599/1000</f>
        <v>97.737</v>
      </c>
      <c r="E599" s="48">
        <f>'議員4(元)'!E599/1000</f>
        <v>97.737</v>
      </c>
      <c r="F599" s="119" t="s">
        <v>3199</v>
      </c>
      <c r="G599" s="121" t="s">
        <v>2130</v>
      </c>
      <c r="H599" s="123" t="s">
        <v>3428</v>
      </c>
      <c r="I599" s="120" t="s">
        <v>3217</v>
      </c>
    </row>
    <row r="600" spans="1:9" ht="30" customHeight="1">
      <c r="A600" s="26" t="s">
        <v>3856</v>
      </c>
      <c r="B600" s="4" t="s">
        <v>2490</v>
      </c>
      <c r="C600" s="50" t="s">
        <v>2613</v>
      </c>
      <c r="D600" s="48">
        <f>'議員4(元)'!D600/1000</f>
        <v>98</v>
      </c>
      <c r="E600" s="48">
        <f>'議員4(元)'!E600/1000</f>
        <v>94.5</v>
      </c>
      <c r="F600" s="119" t="s">
        <v>3199</v>
      </c>
      <c r="G600" s="121" t="s">
        <v>2137</v>
      </c>
      <c r="H600" s="123" t="s">
        <v>3428</v>
      </c>
      <c r="I600" s="120" t="s">
        <v>2138</v>
      </c>
    </row>
    <row r="601" spans="1:9" ht="62.25" customHeight="1">
      <c r="A601" s="26" t="s">
        <v>2614</v>
      </c>
      <c r="B601" s="4" t="s">
        <v>2566</v>
      </c>
      <c r="C601" s="50" t="s">
        <v>2615</v>
      </c>
      <c r="D601" s="48">
        <f>'議員4(元)'!D601/1000</f>
        <v>100</v>
      </c>
      <c r="E601" s="48">
        <f>'議員4(元)'!E601/1000</f>
        <v>100</v>
      </c>
      <c r="F601" s="119" t="s">
        <v>3199</v>
      </c>
      <c r="G601" s="121" t="s">
        <v>3478</v>
      </c>
      <c r="H601" s="123" t="s">
        <v>3201</v>
      </c>
      <c r="I601" s="120" t="s">
        <v>3427</v>
      </c>
    </row>
    <row r="602" spans="1:9" ht="33.75" customHeight="1">
      <c r="A602" s="26" t="s">
        <v>2605</v>
      </c>
      <c r="B602" s="4" t="s">
        <v>2616</v>
      </c>
      <c r="C602" s="50" t="s">
        <v>2617</v>
      </c>
      <c r="D602" s="48">
        <f>'議員4(元)'!D602/1000</f>
        <v>98</v>
      </c>
      <c r="E602" s="48">
        <f>'議員4(元)'!E602/1000</f>
        <v>97.043</v>
      </c>
      <c r="F602" s="119" t="s">
        <v>3199</v>
      </c>
      <c r="G602" s="121" t="s">
        <v>3478</v>
      </c>
      <c r="H602" s="123" t="s">
        <v>3428</v>
      </c>
      <c r="I602" s="120" t="s">
        <v>3217</v>
      </c>
    </row>
    <row r="603" spans="1:9" ht="29.25" customHeight="1">
      <c r="A603" s="26" t="s">
        <v>3856</v>
      </c>
      <c r="B603" s="4" t="s">
        <v>2618</v>
      </c>
      <c r="C603" s="50" t="s">
        <v>2619</v>
      </c>
      <c r="D603" s="48">
        <f>'議員4(元)'!D603/1000</f>
        <v>95</v>
      </c>
      <c r="E603" s="48">
        <f>'議員4(元)'!E603/1000</f>
        <v>93.544</v>
      </c>
      <c r="F603" s="119" t="s">
        <v>3199</v>
      </c>
      <c r="G603" s="121" t="s">
        <v>3461</v>
      </c>
      <c r="H603" s="123" t="s">
        <v>3428</v>
      </c>
      <c r="I603" s="120" t="s">
        <v>2139</v>
      </c>
    </row>
    <row r="604" spans="1:9" ht="34.5" customHeight="1">
      <c r="A604" s="26" t="s">
        <v>2620</v>
      </c>
      <c r="B604" s="4" t="s">
        <v>2558</v>
      </c>
      <c r="C604" s="50" t="s">
        <v>2621</v>
      </c>
      <c r="D604" s="48">
        <f>'議員4(元)'!D604/1000</f>
        <v>98</v>
      </c>
      <c r="E604" s="48">
        <f>'議員4(元)'!E604/1000</f>
        <v>97.906</v>
      </c>
      <c r="F604" s="119" t="s">
        <v>3199</v>
      </c>
      <c r="G604" s="121" t="s">
        <v>2140</v>
      </c>
      <c r="H604" s="123" t="s">
        <v>3428</v>
      </c>
      <c r="I604" s="120" t="s">
        <v>2141</v>
      </c>
    </row>
    <row r="605" spans="1:9" ht="25.5" customHeight="1">
      <c r="A605" s="26" t="s">
        <v>2620</v>
      </c>
      <c r="B605" s="4" t="s">
        <v>2622</v>
      </c>
      <c r="C605" s="50" t="s">
        <v>2623</v>
      </c>
      <c r="D605" s="48">
        <f>'議員4(元)'!D605/1000</f>
        <v>200</v>
      </c>
      <c r="E605" s="48">
        <f>'議員4(元)'!E605/1000</f>
        <v>191.041</v>
      </c>
      <c r="F605" s="119" t="s">
        <v>3199</v>
      </c>
      <c r="G605" s="121" t="s">
        <v>3488</v>
      </c>
      <c r="H605" s="123" t="s">
        <v>2142</v>
      </c>
      <c r="I605" s="120" t="s">
        <v>2143</v>
      </c>
    </row>
    <row r="606" spans="1:9" ht="46.5" customHeight="1">
      <c r="A606" s="26" t="s">
        <v>2620</v>
      </c>
      <c r="B606" s="4" t="s">
        <v>2624</v>
      </c>
      <c r="C606" s="50" t="s">
        <v>2625</v>
      </c>
      <c r="D606" s="48">
        <f>'議員4(元)'!D606/1000</f>
        <v>300</v>
      </c>
      <c r="E606" s="48">
        <f>'議員4(元)'!E606/1000</f>
        <v>295.591</v>
      </c>
      <c r="F606" s="119" t="s">
        <v>3199</v>
      </c>
      <c r="G606" s="121" t="s">
        <v>2144</v>
      </c>
      <c r="H606" s="123" t="s">
        <v>2142</v>
      </c>
      <c r="I606" s="120" t="s">
        <v>3219</v>
      </c>
    </row>
    <row r="607" spans="1:9" ht="52.5" customHeight="1">
      <c r="A607" s="26" t="s">
        <v>3856</v>
      </c>
      <c r="B607" s="4" t="s">
        <v>2549</v>
      </c>
      <c r="C607" s="50" t="s">
        <v>2857</v>
      </c>
      <c r="D607" s="48">
        <f>'議員4(元)'!D607/1000</f>
        <v>200</v>
      </c>
      <c r="E607" s="48">
        <f>'議員4(元)'!E607/1000</f>
        <v>198.307</v>
      </c>
      <c r="F607" s="119" t="s">
        <v>3199</v>
      </c>
      <c r="G607" s="121" t="s">
        <v>2140</v>
      </c>
      <c r="H607" s="123" t="s">
        <v>3439</v>
      </c>
      <c r="I607" s="122" t="s">
        <v>2145</v>
      </c>
    </row>
    <row r="608" spans="1:9" ht="54" customHeight="1">
      <c r="A608" s="26" t="s">
        <v>2626</v>
      </c>
      <c r="B608" s="4" t="s">
        <v>2548</v>
      </c>
      <c r="C608" s="50" t="s">
        <v>2627</v>
      </c>
      <c r="D608" s="48">
        <f>'議員4(元)'!D608/1000</f>
        <v>95</v>
      </c>
      <c r="E608" s="48">
        <f>'議員4(元)'!E608/1000</f>
        <v>94.196</v>
      </c>
      <c r="F608" s="119" t="s">
        <v>3199</v>
      </c>
      <c r="G608" s="121" t="s">
        <v>2140</v>
      </c>
      <c r="H608" s="123" t="s">
        <v>3439</v>
      </c>
      <c r="I608" s="122" t="s">
        <v>2145</v>
      </c>
    </row>
    <row r="609" spans="1:9" ht="49.5" customHeight="1">
      <c r="A609" s="26" t="s">
        <v>2626</v>
      </c>
      <c r="B609" s="4" t="s">
        <v>2547</v>
      </c>
      <c r="C609" s="50" t="s">
        <v>2628</v>
      </c>
      <c r="D609" s="48">
        <f>'議員4(元)'!D609/1000</f>
        <v>95</v>
      </c>
      <c r="E609" s="48">
        <f>'議員4(元)'!E609/1000</f>
        <v>94.196</v>
      </c>
      <c r="F609" s="119" t="s">
        <v>3199</v>
      </c>
      <c r="G609" s="121" t="s">
        <v>2140</v>
      </c>
      <c r="H609" s="123" t="s">
        <v>3439</v>
      </c>
      <c r="I609" s="122" t="s">
        <v>2145</v>
      </c>
    </row>
    <row r="610" spans="1:9" ht="42.75" customHeight="1">
      <c r="A610" s="26" t="s">
        <v>2626</v>
      </c>
      <c r="B610" s="4" t="s">
        <v>2629</v>
      </c>
      <c r="C610" s="50" t="s">
        <v>2630</v>
      </c>
      <c r="D610" s="48">
        <f>'議員4(元)'!D610/1000</f>
        <v>95</v>
      </c>
      <c r="E610" s="48">
        <f>'議員4(元)'!E610/1000</f>
        <v>94.345</v>
      </c>
      <c r="F610" s="119" t="s">
        <v>3199</v>
      </c>
      <c r="G610" s="121" t="s">
        <v>2146</v>
      </c>
      <c r="H610" s="123" t="s">
        <v>3439</v>
      </c>
      <c r="I610" s="122" t="s">
        <v>2147</v>
      </c>
    </row>
    <row r="611" spans="1:9" ht="33" customHeight="1">
      <c r="A611" s="26" t="s">
        <v>2626</v>
      </c>
      <c r="B611" s="4" t="s">
        <v>2631</v>
      </c>
      <c r="C611" s="50" t="s">
        <v>2632</v>
      </c>
      <c r="D611" s="48">
        <f>'議員4(元)'!D611/1000</f>
        <v>97.2</v>
      </c>
      <c r="E611" s="48">
        <f>'議員4(元)'!E611/1000</f>
        <v>97.2</v>
      </c>
      <c r="F611" s="119" t="s">
        <v>3199</v>
      </c>
      <c r="G611" s="120" t="s">
        <v>2148</v>
      </c>
      <c r="H611" s="123" t="s">
        <v>3428</v>
      </c>
      <c r="I611" s="120" t="s">
        <v>2149</v>
      </c>
    </row>
    <row r="612" spans="1:9" ht="33" customHeight="1">
      <c r="A612" s="26" t="s">
        <v>3856</v>
      </c>
      <c r="B612" s="7" t="s">
        <v>2633</v>
      </c>
      <c r="C612" s="50" t="s">
        <v>2634</v>
      </c>
      <c r="D612" s="48">
        <f>'議員4(元)'!D612/1000</f>
        <v>98</v>
      </c>
      <c r="E612" s="48">
        <f>'議員4(元)'!E612/1000</f>
        <v>98</v>
      </c>
      <c r="F612" s="119" t="s">
        <v>3199</v>
      </c>
      <c r="G612" s="120" t="s">
        <v>2150</v>
      </c>
      <c r="H612" s="123" t="s">
        <v>3428</v>
      </c>
      <c r="I612" s="122" t="s">
        <v>3487</v>
      </c>
    </row>
    <row r="613" spans="1:9" ht="33" customHeight="1">
      <c r="A613" s="26" t="s">
        <v>2614</v>
      </c>
      <c r="B613" s="4" t="s">
        <v>2635</v>
      </c>
      <c r="C613" s="50" t="s">
        <v>2636</v>
      </c>
      <c r="D613" s="48">
        <f>'議員4(元)'!D613/1000</f>
        <v>98</v>
      </c>
      <c r="E613" s="48">
        <f>'議員4(元)'!E613/1000</f>
        <v>98</v>
      </c>
      <c r="F613" s="119" t="s">
        <v>3199</v>
      </c>
      <c r="G613" s="120" t="s">
        <v>2148</v>
      </c>
      <c r="H613" s="123" t="s">
        <v>3428</v>
      </c>
      <c r="I613" s="122" t="s">
        <v>3487</v>
      </c>
    </row>
    <row r="614" spans="1:9" ht="33" customHeight="1">
      <c r="A614" s="26" t="s">
        <v>2614</v>
      </c>
      <c r="B614" s="7" t="s">
        <v>2413</v>
      </c>
      <c r="C614" s="50" t="s">
        <v>1425</v>
      </c>
      <c r="D614" s="48">
        <f>'議員4(元)'!D614/1000</f>
        <v>95</v>
      </c>
      <c r="E614" s="48">
        <f>'議員4(元)'!E614/1000</f>
        <v>93.292</v>
      </c>
      <c r="F614" s="119" t="s">
        <v>3199</v>
      </c>
      <c r="G614" s="120" t="s">
        <v>3478</v>
      </c>
      <c r="H614" s="123" t="s">
        <v>3428</v>
      </c>
      <c r="I614" s="122" t="s">
        <v>2151</v>
      </c>
    </row>
    <row r="615" spans="1:9" ht="33" customHeight="1">
      <c r="A615" s="26" t="s">
        <v>2614</v>
      </c>
      <c r="B615" s="7" t="s">
        <v>2637</v>
      </c>
      <c r="C615" s="50" t="s">
        <v>2638</v>
      </c>
      <c r="D615" s="48">
        <f>'議員4(元)'!D615/1000</f>
        <v>98</v>
      </c>
      <c r="E615" s="48">
        <f>'議員4(元)'!E615/1000</f>
        <v>98</v>
      </c>
      <c r="F615" s="119" t="s">
        <v>3199</v>
      </c>
      <c r="G615" s="120" t="s">
        <v>2152</v>
      </c>
      <c r="H615" s="123" t="s">
        <v>3428</v>
      </c>
      <c r="I615" s="122" t="s">
        <v>3211</v>
      </c>
    </row>
    <row r="616" spans="1:9" ht="43.5" customHeight="1">
      <c r="A616" s="26" t="s">
        <v>2614</v>
      </c>
      <c r="B616" s="7" t="s">
        <v>2639</v>
      </c>
      <c r="C616" s="50" t="s">
        <v>2463</v>
      </c>
      <c r="D616" s="48">
        <f>'議員4(元)'!D616/1000</f>
        <v>95</v>
      </c>
      <c r="E616" s="48">
        <f>'議員4(元)'!E616/1000</f>
        <v>94.948</v>
      </c>
      <c r="F616" s="119" t="s">
        <v>3199</v>
      </c>
      <c r="G616" s="120" t="s">
        <v>3448</v>
      </c>
      <c r="H616" s="123" t="s">
        <v>3428</v>
      </c>
      <c r="I616" s="122" t="s">
        <v>2153</v>
      </c>
    </row>
    <row r="617" spans="1:9" ht="33" customHeight="1">
      <c r="A617" s="26" t="s">
        <v>2601</v>
      </c>
      <c r="B617" s="7" t="s">
        <v>2640</v>
      </c>
      <c r="C617" s="50" t="s">
        <v>2641</v>
      </c>
      <c r="D617" s="48">
        <f>'議員4(元)'!D617/1000</f>
        <v>95</v>
      </c>
      <c r="E617" s="48">
        <f>'議員4(元)'!E617/1000</f>
        <v>93.412</v>
      </c>
      <c r="F617" s="119" t="s">
        <v>3199</v>
      </c>
      <c r="G617" s="120" t="s">
        <v>3461</v>
      </c>
      <c r="H617" s="123" t="s">
        <v>3428</v>
      </c>
      <c r="I617" s="122" t="s">
        <v>3225</v>
      </c>
    </row>
    <row r="618" spans="1:10" s="16" customFormat="1" ht="23.25" customHeight="1">
      <c r="A618" s="17"/>
      <c r="B618" s="21" t="s">
        <v>2642</v>
      </c>
      <c r="C618" s="52"/>
      <c r="D618" s="48">
        <f>'議員4(元)'!D618/1000</f>
        <v>3946.719</v>
      </c>
      <c r="E618" s="48">
        <f>'議員4(元)'!E618/1000</f>
        <v>3883.452</v>
      </c>
      <c r="F618" s="125"/>
      <c r="G618" s="126"/>
      <c r="H618" s="126"/>
      <c r="I618" s="126"/>
      <c r="J618" s="15"/>
    </row>
    <row r="619" spans="1:9" ht="45.75" customHeight="1">
      <c r="A619" s="34" t="s">
        <v>2643</v>
      </c>
      <c r="B619" s="4" t="s">
        <v>2644</v>
      </c>
      <c r="C619" s="57" t="s">
        <v>2645</v>
      </c>
      <c r="D619" s="48">
        <f>'議員4(元)'!D619/1000</f>
        <v>90</v>
      </c>
      <c r="E619" s="48">
        <f>'議員4(元)'!E619/1000</f>
        <v>90</v>
      </c>
      <c r="F619" s="119" t="s">
        <v>3199</v>
      </c>
      <c r="G619" s="120" t="s">
        <v>2154</v>
      </c>
      <c r="H619" s="120" t="s">
        <v>3857</v>
      </c>
      <c r="I619" s="120" t="s">
        <v>3211</v>
      </c>
    </row>
    <row r="620" spans="1:9" ht="41.25" customHeight="1">
      <c r="A620" s="34" t="s">
        <v>2643</v>
      </c>
      <c r="B620" s="4" t="s">
        <v>2646</v>
      </c>
      <c r="C620" s="57" t="s">
        <v>2647</v>
      </c>
      <c r="D620" s="48">
        <f>'議員4(元)'!D620/1000</f>
        <v>98</v>
      </c>
      <c r="E620" s="48">
        <f>'議員4(元)'!E620/1000</f>
        <v>97.5</v>
      </c>
      <c r="F620" s="119" t="s">
        <v>3199</v>
      </c>
      <c r="G620" s="120" t="s">
        <v>2154</v>
      </c>
      <c r="H620" s="120" t="s">
        <v>3857</v>
      </c>
      <c r="I620" s="120" t="s">
        <v>2155</v>
      </c>
    </row>
    <row r="621" spans="1:9" ht="26.25" customHeight="1">
      <c r="A621" s="34" t="s">
        <v>2643</v>
      </c>
      <c r="B621" s="4" t="s">
        <v>2648</v>
      </c>
      <c r="C621" s="57" t="s">
        <v>3738</v>
      </c>
      <c r="D621" s="48">
        <f>'議員4(元)'!D621/1000</f>
        <v>99</v>
      </c>
      <c r="E621" s="48">
        <f>'議員4(元)'!E621/1000</f>
        <v>96.5</v>
      </c>
      <c r="F621" s="119" t="s">
        <v>3199</v>
      </c>
      <c r="G621" s="121" t="s">
        <v>2156</v>
      </c>
      <c r="H621" s="120" t="s">
        <v>3857</v>
      </c>
      <c r="I621" s="120" t="s">
        <v>2135</v>
      </c>
    </row>
    <row r="622" spans="1:9" ht="26.25" customHeight="1">
      <c r="A622" s="34" t="s">
        <v>2643</v>
      </c>
      <c r="B622" s="4" t="s">
        <v>2649</v>
      </c>
      <c r="C622" s="57" t="s">
        <v>2650</v>
      </c>
      <c r="D622" s="48">
        <f>'議員4(元)'!D622/1000</f>
        <v>98</v>
      </c>
      <c r="E622" s="48">
        <f>'議員4(元)'!E622/1000</f>
        <v>98</v>
      </c>
      <c r="F622" s="119" t="s">
        <v>3199</v>
      </c>
      <c r="G622" s="121" t="s">
        <v>2140</v>
      </c>
      <c r="H622" s="120" t="s">
        <v>3857</v>
      </c>
      <c r="I622" s="120" t="s">
        <v>2157</v>
      </c>
    </row>
    <row r="623" spans="1:9" ht="26.25" customHeight="1">
      <c r="A623" s="34" t="s">
        <v>3741</v>
      </c>
      <c r="B623" s="4" t="s">
        <v>2651</v>
      </c>
      <c r="C623" s="50" t="s">
        <v>2652</v>
      </c>
      <c r="D623" s="48">
        <f>'議員4(元)'!D623/1000</f>
        <v>97.732</v>
      </c>
      <c r="E623" s="48">
        <f>'議員4(元)'!E623/1000</f>
        <v>97.279</v>
      </c>
      <c r="F623" s="119" t="s">
        <v>3199</v>
      </c>
      <c r="G623" s="121" t="s">
        <v>2158</v>
      </c>
      <c r="H623" s="120" t="s">
        <v>3857</v>
      </c>
      <c r="I623" s="120" t="s">
        <v>2159</v>
      </c>
    </row>
    <row r="624" spans="1:9" ht="26.25" customHeight="1">
      <c r="A624" s="34" t="s">
        <v>2653</v>
      </c>
      <c r="B624" s="4" t="s">
        <v>2654</v>
      </c>
      <c r="C624" s="50" t="s">
        <v>2655</v>
      </c>
      <c r="D624" s="48">
        <f>'議員4(元)'!D624/1000</f>
        <v>190.42</v>
      </c>
      <c r="E624" s="48">
        <f>'議員4(元)'!E624/1000</f>
        <v>173.887</v>
      </c>
      <c r="F624" s="119" t="s">
        <v>3199</v>
      </c>
      <c r="G624" s="121" t="s">
        <v>2160</v>
      </c>
      <c r="H624" s="123" t="s">
        <v>3439</v>
      </c>
      <c r="I624" s="120" t="s">
        <v>2161</v>
      </c>
    </row>
    <row r="625" spans="1:9" ht="26.25" customHeight="1">
      <c r="A625" s="34" t="s">
        <v>3741</v>
      </c>
      <c r="B625" s="91" t="s">
        <v>2656</v>
      </c>
      <c r="C625" s="50" t="s">
        <v>2657</v>
      </c>
      <c r="D625" s="48">
        <f>'議員4(元)'!D625/1000</f>
        <v>90</v>
      </c>
      <c r="E625" s="48">
        <f>'議員4(元)'!E625/1000</f>
        <v>76.801</v>
      </c>
      <c r="F625" s="119" t="s">
        <v>3199</v>
      </c>
      <c r="G625" s="120" t="s">
        <v>3200</v>
      </c>
      <c r="H625" s="123" t="s">
        <v>3428</v>
      </c>
      <c r="I625" s="120" t="s">
        <v>2162</v>
      </c>
    </row>
    <row r="626" spans="1:9" ht="26.25" customHeight="1">
      <c r="A626" s="34" t="s">
        <v>3741</v>
      </c>
      <c r="B626" s="91" t="s">
        <v>2658</v>
      </c>
      <c r="C626" s="50" t="s">
        <v>2659</v>
      </c>
      <c r="D626" s="48">
        <f>'議員4(元)'!D626/1000</f>
        <v>100</v>
      </c>
      <c r="E626" s="48">
        <f>'議員4(元)'!E626/1000</f>
        <v>97.918</v>
      </c>
      <c r="F626" s="119" t="s">
        <v>3199</v>
      </c>
      <c r="G626" s="121" t="s">
        <v>3461</v>
      </c>
      <c r="H626" s="123" t="s">
        <v>3428</v>
      </c>
      <c r="I626" s="120" t="s">
        <v>2163</v>
      </c>
    </row>
    <row r="627" spans="1:9" ht="26.25" customHeight="1">
      <c r="A627" s="34" t="s">
        <v>2653</v>
      </c>
      <c r="B627" s="4" t="s">
        <v>2660</v>
      </c>
      <c r="C627" s="50" t="s">
        <v>1747</v>
      </c>
      <c r="D627" s="48">
        <f>'議員4(元)'!D627/1000</f>
        <v>89.3</v>
      </c>
      <c r="E627" s="48">
        <f>'議員4(元)'!E627/1000</f>
        <v>89.2</v>
      </c>
      <c r="F627" s="119" t="s">
        <v>3199</v>
      </c>
      <c r="G627" s="121" t="s">
        <v>2156</v>
      </c>
      <c r="H627" s="123" t="s">
        <v>3439</v>
      </c>
      <c r="I627" s="120" t="s">
        <v>3451</v>
      </c>
    </row>
    <row r="628" spans="1:9" ht="26.25" customHeight="1">
      <c r="A628" s="34" t="s">
        <v>3741</v>
      </c>
      <c r="B628" s="4" t="s">
        <v>2661</v>
      </c>
      <c r="C628" s="50" t="s">
        <v>127</v>
      </c>
      <c r="D628" s="48">
        <f>'議員4(元)'!D628/1000</f>
        <v>97.65</v>
      </c>
      <c r="E628" s="48">
        <f>'議員4(元)'!E628/1000</f>
        <v>96.753</v>
      </c>
      <c r="F628" s="119" t="s">
        <v>3199</v>
      </c>
      <c r="G628" s="121" t="s">
        <v>2140</v>
      </c>
      <c r="H628" s="120" t="s">
        <v>3857</v>
      </c>
      <c r="I628" s="120" t="s">
        <v>2141</v>
      </c>
    </row>
    <row r="629" spans="1:9" ht="26.25" customHeight="1">
      <c r="A629" s="34"/>
      <c r="B629" s="21" t="s">
        <v>2282</v>
      </c>
      <c r="C629" s="57"/>
      <c r="D629" s="48">
        <f>'議員4(元)'!D629/1000</f>
        <v>1050.102</v>
      </c>
      <c r="E629" s="48">
        <f>'議員4(元)'!E629/1000</f>
        <v>1013.838</v>
      </c>
      <c r="F629" s="119"/>
      <c r="G629" s="121"/>
      <c r="H629" s="120"/>
      <c r="I629" s="120"/>
    </row>
    <row r="630" spans="1:9" ht="26.25" customHeight="1">
      <c r="A630" s="34" t="s">
        <v>3858</v>
      </c>
      <c r="B630" s="4" t="s">
        <v>2662</v>
      </c>
      <c r="C630" s="57" t="s">
        <v>3747</v>
      </c>
      <c r="D630" s="48">
        <f>'議員4(元)'!D630/1000</f>
        <v>97.1</v>
      </c>
      <c r="E630" s="48">
        <f>'議員4(元)'!E630/1000</f>
        <v>97.1</v>
      </c>
      <c r="F630" s="119" t="s">
        <v>3199</v>
      </c>
      <c r="G630" s="121" t="s">
        <v>2164</v>
      </c>
      <c r="H630" s="123" t="s">
        <v>3428</v>
      </c>
      <c r="I630" s="120" t="s">
        <v>2165</v>
      </c>
    </row>
    <row r="631" spans="1:9" ht="39" customHeight="1">
      <c r="A631" s="34" t="s">
        <v>3858</v>
      </c>
      <c r="B631" s="4" t="s">
        <v>2663</v>
      </c>
      <c r="C631" s="57" t="s">
        <v>3750</v>
      </c>
      <c r="D631" s="48">
        <f>'議員4(元)'!D631/1000</f>
        <v>90.74</v>
      </c>
      <c r="E631" s="48">
        <f>'議員4(元)'!E631/1000</f>
        <v>90.74</v>
      </c>
      <c r="F631" s="119" t="s">
        <v>3199</v>
      </c>
      <c r="G631" s="121" t="s">
        <v>2164</v>
      </c>
      <c r="H631" s="123" t="s">
        <v>3428</v>
      </c>
      <c r="I631" s="120" t="s">
        <v>3493</v>
      </c>
    </row>
    <row r="632" spans="1:9" ht="30.75" customHeight="1">
      <c r="A632" s="34" t="s">
        <v>3858</v>
      </c>
      <c r="B632" s="4" t="s">
        <v>2664</v>
      </c>
      <c r="C632" s="57" t="s">
        <v>3751</v>
      </c>
      <c r="D632" s="48">
        <f>'議員4(元)'!D632/1000</f>
        <v>98</v>
      </c>
      <c r="E632" s="48">
        <f>'議員4(元)'!E632/1000</f>
        <v>98</v>
      </c>
      <c r="F632" s="119" t="s">
        <v>3199</v>
      </c>
      <c r="G632" s="121" t="s">
        <v>3461</v>
      </c>
      <c r="H632" s="123" t="s">
        <v>3428</v>
      </c>
      <c r="I632" s="120" t="s">
        <v>2166</v>
      </c>
    </row>
    <row r="633" spans="1:9" ht="38.25" customHeight="1">
      <c r="A633" s="34" t="s">
        <v>3858</v>
      </c>
      <c r="B633" s="4" t="s">
        <v>2665</v>
      </c>
      <c r="C633" s="57" t="s">
        <v>3753</v>
      </c>
      <c r="D633" s="48">
        <f>'議員4(元)'!D633/1000</f>
        <v>98</v>
      </c>
      <c r="E633" s="48">
        <f>'議員4(元)'!E633/1000</f>
        <v>74.837</v>
      </c>
      <c r="F633" s="119" t="s">
        <v>3199</v>
      </c>
      <c r="G633" s="121" t="s">
        <v>3461</v>
      </c>
      <c r="H633" s="123" t="s">
        <v>3428</v>
      </c>
      <c r="I633" s="122" t="s">
        <v>2167</v>
      </c>
    </row>
    <row r="634" spans="1:9" ht="52.5" customHeight="1">
      <c r="A634" s="34" t="s">
        <v>3858</v>
      </c>
      <c r="B634" s="4" t="s">
        <v>2666</v>
      </c>
      <c r="C634" s="57" t="s">
        <v>2667</v>
      </c>
      <c r="D634" s="48">
        <f>'議員4(元)'!D634/1000</f>
        <v>65</v>
      </c>
      <c r="E634" s="48">
        <f>'議員4(元)'!E634/1000</f>
        <v>62.691</v>
      </c>
      <c r="F634" s="119" t="s">
        <v>3199</v>
      </c>
      <c r="G634" s="121" t="s">
        <v>3424</v>
      </c>
      <c r="H634" s="123" t="s">
        <v>3201</v>
      </c>
      <c r="I634" s="120" t="s">
        <v>2168</v>
      </c>
    </row>
    <row r="635" spans="1:9" ht="30.75" customHeight="1">
      <c r="A635" s="34" t="s">
        <v>3858</v>
      </c>
      <c r="B635" s="4" t="s">
        <v>2668</v>
      </c>
      <c r="C635" s="57" t="s">
        <v>2669</v>
      </c>
      <c r="D635" s="48">
        <f>'議員4(元)'!D635/1000</f>
        <v>40</v>
      </c>
      <c r="E635" s="48">
        <f>'議員4(元)'!E635/1000</f>
        <v>34.019</v>
      </c>
      <c r="F635" s="119" t="s">
        <v>3199</v>
      </c>
      <c r="G635" s="121" t="s">
        <v>3424</v>
      </c>
      <c r="H635" s="123" t="s">
        <v>3201</v>
      </c>
      <c r="I635" s="120" t="s">
        <v>2168</v>
      </c>
    </row>
    <row r="636" spans="1:10" s="14" customFormat="1" ht="57" customHeight="1">
      <c r="A636" s="34" t="s">
        <v>3858</v>
      </c>
      <c r="B636" s="4" t="s">
        <v>2670</v>
      </c>
      <c r="C636" s="57" t="s">
        <v>2671</v>
      </c>
      <c r="D636" s="48">
        <f>'議員4(元)'!D636/1000</f>
        <v>98</v>
      </c>
      <c r="E636" s="48">
        <f>'議員4(元)'!E636/1000</f>
        <v>91.246</v>
      </c>
      <c r="F636" s="119" t="s">
        <v>3199</v>
      </c>
      <c r="G636" s="121" t="s">
        <v>3461</v>
      </c>
      <c r="H636" s="120" t="s">
        <v>3439</v>
      </c>
      <c r="I636" s="122" t="s">
        <v>2169</v>
      </c>
      <c r="J636" s="13"/>
    </row>
    <row r="637" spans="1:9" ht="55.5" customHeight="1">
      <c r="A637" s="34" t="s">
        <v>3858</v>
      </c>
      <c r="B637" s="4" t="s">
        <v>2672</v>
      </c>
      <c r="C637" s="57" t="s">
        <v>2671</v>
      </c>
      <c r="D637" s="48">
        <f>'議員4(元)'!D637/1000</f>
        <v>79.2</v>
      </c>
      <c r="E637" s="48">
        <f>'議員4(元)'!E637/1000</f>
        <v>73.741</v>
      </c>
      <c r="F637" s="119" t="s">
        <v>2371</v>
      </c>
      <c r="G637" s="121" t="s">
        <v>3311</v>
      </c>
      <c r="H637" s="120" t="s">
        <v>3143</v>
      </c>
      <c r="I637" s="122" t="s">
        <v>3531</v>
      </c>
    </row>
    <row r="638" spans="1:9" ht="33.75" customHeight="1">
      <c r="A638" s="34" t="s">
        <v>3858</v>
      </c>
      <c r="B638" s="4" t="s">
        <v>2673</v>
      </c>
      <c r="C638" s="50" t="s">
        <v>2674</v>
      </c>
      <c r="D638" s="48">
        <f>'議員4(元)'!D638/1000</f>
        <v>87</v>
      </c>
      <c r="E638" s="48">
        <f>'議員4(元)'!E638/1000</f>
        <v>82.275</v>
      </c>
      <c r="F638" s="119" t="s">
        <v>2371</v>
      </c>
      <c r="G638" s="121" t="s">
        <v>2170</v>
      </c>
      <c r="H638" s="123" t="s">
        <v>2360</v>
      </c>
      <c r="I638" s="120" t="s">
        <v>3527</v>
      </c>
    </row>
    <row r="639" spans="1:9" ht="33.75" customHeight="1">
      <c r="A639" s="34" t="s">
        <v>3858</v>
      </c>
      <c r="B639" s="4" t="s">
        <v>2675</v>
      </c>
      <c r="C639" s="50" t="s">
        <v>2676</v>
      </c>
      <c r="D639" s="48">
        <f>'議員4(元)'!D639/1000</f>
        <v>50</v>
      </c>
      <c r="E639" s="48">
        <f>'議員4(元)'!E639/1000</f>
        <v>41.5</v>
      </c>
      <c r="F639" s="119" t="s">
        <v>2371</v>
      </c>
      <c r="G639" s="121" t="s">
        <v>3577</v>
      </c>
      <c r="H639" s="123" t="s">
        <v>2360</v>
      </c>
      <c r="I639" s="120" t="s">
        <v>2171</v>
      </c>
    </row>
    <row r="640" spans="1:9" ht="33.75" customHeight="1">
      <c r="A640" s="34" t="s">
        <v>3858</v>
      </c>
      <c r="B640" s="4" t="s">
        <v>2677</v>
      </c>
      <c r="C640" s="50" t="s">
        <v>2678</v>
      </c>
      <c r="D640" s="48">
        <f>'議員4(元)'!D640/1000</f>
        <v>50</v>
      </c>
      <c r="E640" s="48">
        <f>'議員4(元)'!E640/1000</f>
        <v>41.5</v>
      </c>
      <c r="F640" s="119" t="s">
        <v>2371</v>
      </c>
      <c r="G640" s="121" t="s">
        <v>3577</v>
      </c>
      <c r="H640" s="123" t="s">
        <v>2360</v>
      </c>
      <c r="I640" s="120" t="s">
        <v>2171</v>
      </c>
    </row>
    <row r="641" spans="1:9" ht="33.75" customHeight="1">
      <c r="A641" s="34" t="s">
        <v>3858</v>
      </c>
      <c r="B641" s="4" t="s">
        <v>2679</v>
      </c>
      <c r="C641" s="50" t="s">
        <v>599</v>
      </c>
      <c r="D641" s="48">
        <f>'議員4(元)'!D641/1000</f>
        <v>97.065</v>
      </c>
      <c r="E641" s="48">
        <f>'議員4(元)'!E641/1000</f>
        <v>97.065</v>
      </c>
      <c r="F641" s="119" t="s">
        <v>2371</v>
      </c>
      <c r="G641" s="121" t="s">
        <v>2172</v>
      </c>
      <c r="H641" s="123" t="s">
        <v>2360</v>
      </c>
      <c r="I641" s="120" t="s">
        <v>3535</v>
      </c>
    </row>
    <row r="642" spans="1:9" ht="33.75" customHeight="1">
      <c r="A642" s="34" t="s">
        <v>3858</v>
      </c>
      <c r="B642" s="4" t="s">
        <v>2680</v>
      </c>
      <c r="C642" s="50" t="s">
        <v>2681</v>
      </c>
      <c r="D642" s="48">
        <f>'議員4(元)'!D642/1000</f>
        <v>98</v>
      </c>
      <c r="E642" s="48">
        <f>'議員4(元)'!E642/1000</f>
        <v>98</v>
      </c>
      <c r="F642" s="119" t="s">
        <v>2371</v>
      </c>
      <c r="G642" s="121" t="s">
        <v>2173</v>
      </c>
      <c r="H642" s="123" t="s">
        <v>2360</v>
      </c>
      <c r="I642" s="120" t="s">
        <v>2174</v>
      </c>
    </row>
    <row r="643" spans="1:9" ht="39.75" customHeight="1">
      <c r="A643" s="34" t="s">
        <v>3858</v>
      </c>
      <c r="B643" s="4" t="s">
        <v>2682</v>
      </c>
      <c r="C643" s="50" t="s">
        <v>102</v>
      </c>
      <c r="D643" s="48">
        <f>'議員4(元)'!D643/1000</f>
        <v>98</v>
      </c>
      <c r="E643" s="48">
        <f>'議員4(元)'!E643/1000</f>
        <v>98</v>
      </c>
      <c r="F643" s="119" t="s">
        <v>2371</v>
      </c>
      <c r="G643" s="121" t="s">
        <v>2173</v>
      </c>
      <c r="H643" s="123" t="s">
        <v>2360</v>
      </c>
      <c r="I643" s="120" t="s">
        <v>2175</v>
      </c>
    </row>
    <row r="644" spans="1:9" ht="39.75" customHeight="1">
      <c r="A644" s="34" t="s">
        <v>3858</v>
      </c>
      <c r="B644" s="4" t="s">
        <v>2683</v>
      </c>
      <c r="C644" s="50" t="s">
        <v>2684</v>
      </c>
      <c r="D644" s="48">
        <f>'議員4(元)'!D644/1000</f>
        <v>97.578</v>
      </c>
      <c r="E644" s="48">
        <f>'議員4(元)'!E644/1000</f>
        <v>97.578</v>
      </c>
      <c r="F644" s="119" t="s">
        <v>2371</v>
      </c>
      <c r="G644" s="121" t="s">
        <v>2172</v>
      </c>
      <c r="H644" s="123" t="s">
        <v>2360</v>
      </c>
      <c r="I644" s="120" t="s">
        <v>3535</v>
      </c>
    </row>
    <row r="645" spans="1:9" ht="57" customHeight="1">
      <c r="A645" s="34" t="s">
        <v>3858</v>
      </c>
      <c r="B645" s="4" t="s">
        <v>2685</v>
      </c>
      <c r="C645" s="50" t="s">
        <v>2686</v>
      </c>
      <c r="D645" s="48">
        <f>'議員4(元)'!D645/1000</f>
        <v>88</v>
      </c>
      <c r="E645" s="48">
        <f>'議員4(元)'!E645/1000</f>
        <v>88</v>
      </c>
      <c r="F645" s="119" t="s">
        <v>2371</v>
      </c>
      <c r="G645" s="121" t="s">
        <v>3284</v>
      </c>
      <c r="H645" s="123" t="s">
        <v>2360</v>
      </c>
      <c r="I645" s="120" t="s">
        <v>2176</v>
      </c>
    </row>
    <row r="646" spans="1:9" ht="39.75" customHeight="1">
      <c r="A646" s="34" t="s">
        <v>3858</v>
      </c>
      <c r="B646" s="4" t="s">
        <v>2687</v>
      </c>
      <c r="C646" s="50" t="s">
        <v>2688</v>
      </c>
      <c r="D646" s="48">
        <f>'議員4(元)'!D646/1000</f>
        <v>98</v>
      </c>
      <c r="E646" s="48">
        <f>'議員4(元)'!E646/1000</f>
        <v>96.652</v>
      </c>
      <c r="F646" s="119" t="s">
        <v>2371</v>
      </c>
      <c r="G646" s="121" t="s">
        <v>3268</v>
      </c>
      <c r="H646" s="123" t="s">
        <v>2360</v>
      </c>
      <c r="I646" s="120" t="s">
        <v>2177</v>
      </c>
    </row>
    <row r="647" spans="1:9" ht="39.75" customHeight="1">
      <c r="A647" s="34" t="s">
        <v>3858</v>
      </c>
      <c r="B647" s="4" t="s">
        <v>2689</v>
      </c>
      <c r="C647" s="50" t="s">
        <v>2690</v>
      </c>
      <c r="D647" s="48">
        <f>'議員4(元)'!D647/1000</f>
        <v>90</v>
      </c>
      <c r="E647" s="48">
        <f>'議員4(元)'!E647/1000</f>
        <v>89.07</v>
      </c>
      <c r="F647" s="119" t="s">
        <v>2371</v>
      </c>
      <c r="G647" s="121" t="s">
        <v>3284</v>
      </c>
      <c r="H647" s="120" t="s">
        <v>3234</v>
      </c>
      <c r="I647" s="120" t="s">
        <v>2178</v>
      </c>
    </row>
    <row r="648" spans="1:9" ht="40.5" customHeight="1">
      <c r="A648" s="34" t="s">
        <v>3858</v>
      </c>
      <c r="B648" s="4" t="s">
        <v>2691</v>
      </c>
      <c r="C648" s="50" t="s">
        <v>2692</v>
      </c>
      <c r="D648" s="48">
        <f>'議員4(元)'!D648/1000</f>
        <v>98</v>
      </c>
      <c r="E648" s="48">
        <f>'議員4(元)'!E648/1000</f>
        <v>97.422</v>
      </c>
      <c r="F648" s="119" t="s">
        <v>2371</v>
      </c>
      <c r="G648" s="121" t="s">
        <v>3177</v>
      </c>
      <c r="H648" s="123" t="s">
        <v>2360</v>
      </c>
      <c r="I648" s="120" t="s">
        <v>3240</v>
      </c>
    </row>
    <row r="649" spans="1:9" ht="55.5" customHeight="1">
      <c r="A649" s="34" t="s">
        <v>3858</v>
      </c>
      <c r="B649" s="4" t="s">
        <v>2693</v>
      </c>
      <c r="C649" s="50" t="s">
        <v>2354</v>
      </c>
      <c r="D649" s="48">
        <f>'議員4(元)'!D649/1000</f>
        <v>500</v>
      </c>
      <c r="E649" s="48">
        <f>'議員4(元)'!E649/1000</f>
        <v>500</v>
      </c>
      <c r="F649" s="119" t="s">
        <v>2371</v>
      </c>
      <c r="G649" s="121" t="s">
        <v>3270</v>
      </c>
      <c r="H649" s="120" t="s">
        <v>3234</v>
      </c>
      <c r="I649" s="120" t="s">
        <v>2179</v>
      </c>
    </row>
    <row r="650" spans="1:9" ht="55.5" customHeight="1">
      <c r="A650" s="34" t="s">
        <v>3858</v>
      </c>
      <c r="B650" s="4" t="s">
        <v>2694</v>
      </c>
      <c r="C650" s="50" t="s">
        <v>2695</v>
      </c>
      <c r="D650" s="48">
        <f>'議員4(元)'!D650/1000</f>
        <v>400</v>
      </c>
      <c r="E650" s="48">
        <f>'議員4(元)'!E650/1000</f>
        <v>390.821</v>
      </c>
      <c r="F650" s="119" t="s">
        <v>2371</v>
      </c>
      <c r="G650" s="121" t="s">
        <v>3284</v>
      </c>
      <c r="H650" s="121" t="s">
        <v>3143</v>
      </c>
      <c r="I650" s="120" t="s">
        <v>3313</v>
      </c>
    </row>
    <row r="651" spans="1:9" ht="55.5" customHeight="1">
      <c r="A651" s="34" t="s">
        <v>3858</v>
      </c>
      <c r="B651" s="4" t="s">
        <v>3944</v>
      </c>
      <c r="C651" s="50" t="s">
        <v>3945</v>
      </c>
      <c r="D651" s="48">
        <f>'議員4(元)'!D651/1000</f>
        <v>150</v>
      </c>
      <c r="E651" s="48">
        <f>'議員4(元)'!E651/1000</f>
        <v>146.558</v>
      </c>
      <c r="F651" s="119" t="s">
        <v>3199</v>
      </c>
      <c r="G651" s="121" t="s">
        <v>3424</v>
      </c>
      <c r="H651" s="121" t="s">
        <v>3439</v>
      </c>
      <c r="I651" s="120" t="s">
        <v>2180</v>
      </c>
    </row>
    <row r="652" spans="1:9" ht="42" customHeight="1">
      <c r="A652" s="34" t="s">
        <v>3858</v>
      </c>
      <c r="B652" s="4" t="s">
        <v>337</v>
      </c>
      <c r="C652" s="50" t="s">
        <v>3946</v>
      </c>
      <c r="D652" s="48">
        <f>'議員4(元)'!D652/1000</f>
        <v>97.8</v>
      </c>
      <c r="E652" s="48">
        <f>'議員4(元)'!E652/1000</f>
        <v>97.8</v>
      </c>
      <c r="F652" s="119" t="s">
        <v>3199</v>
      </c>
      <c r="G652" s="121" t="s">
        <v>2146</v>
      </c>
      <c r="H652" s="123" t="s">
        <v>3428</v>
      </c>
      <c r="I652" s="120" t="s">
        <v>2181</v>
      </c>
    </row>
    <row r="653" spans="1:9" ht="38.25" customHeight="1">
      <c r="A653" s="34" t="s">
        <v>3858</v>
      </c>
      <c r="B653" s="4" t="s">
        <v>122</v>
      </c>
      <c r="C653" s="50" t="s">
        <v>3947</v>
      </c>
      <c r="D653" s="48">
        <f>'議員4(元)'!D653/1000</f>
        <v>30</v>
      </c>
      <c r="E653" s="48">
        <f>'議員4(元)'!E653/1000</f>
        <v>20.475</v>
      </c>
      <c r="F653" s="119" t="s">
        <v>3199</v>
      </c>
      <c r="G653" s="121" t="s">
        <v>2182</v>
      </c>
      <c r="H653" s="123" t="s">
        <v>3428</v>
      </c>
      <c r="I653" s="120" t="s">
        <v>3452</v>
      </c>
    </row>
    <row r="654" spans="1:9" ht="40.5" customHeight="1">
      <c r="A654" s="34" t="s">
        <v>3858</v>
      </c>
      <c r="B654" s="4" t="s">
        <v>119</v>
      </c>
      <c r="C654" s="50" t="s">
        <v>3948</v>
      </c>
      <c r="D654" s="48">
        <f>'議員4(元)'!D654/1000</f>
        <v>96</v>
      </c>
      <c r="E654" s="48">
        <f>'議員4(元)'!E654/1000</f>
        <v>96</v>
      </c>
      <c r="F654" s="119" t="s">
        <v>3199</v>
      </c>
      <c r="G654" s="121" t="s">
        <v>2183</v>
      </c>
      <c r="H654" s="123" t="s">
        <v>3428</v>
      </c>
      <c r="I654" s="120" t="s">
        <v>3249</v>
      </c>
    </row>
    <row r="655" spans="1:9" ht="26.25" customHeight="1">
      <c r="A655" s="34"/>
      <c r="B655" s="21" t="s">
        <v>2282</v>
      </c>
      <c r="C655" s="57"/>
      <c r="D655" s="48">
        <f>'議員4(元)'!D655/1000</f>
        <v>2891.483</v>
      </c>
      <c r="E655" s="48">
        <f>'議員4(元)'!E655/1000</f>
        <v>2801.09</v>
      </c>
      <c r="F655" s="119"/>
      <c r="G655" s="121"/>
      <c r="H655" s="120"/>
      <c r="I655" s="122"/>
    </row>
    <row r="656" spans="1:9" ht="40.5" customHeight="1">
      <c r="A656" s="34" t="s">
        <v>3859</v>
      </c>
      <c r="B656" s="4" t="s">
        <v>3949</v>
      </c>
      <c r="C656" s="57" t="s">
        <v>3758</v>
      </c>
      <c r="D656" s="48">
        <f>'議員4(元)'!D656/1000</f>
        <v>50</v>
      </c>
      <c r="E656" s="48">
        <f>'議員4(元)'!E656/1000</f>
        <v>49.678</v>
      </c>
      <c r="F656" s="119" t="s">
        <v>3199</v>
      </c>
      <c r="G656" s="120" t="s">
        <v>2184</v>
      </c>
      <c r="H656" s="120" t="s">
        <v>3220</v>
      </c>
      <c r="I656" s="120" t="s">
        <v>2185</v>
      </c>
    </row>
    <row r="657" spans="1:9" ht="29.25" customHeight="1">
      <c r="A657" s="34" t="s">
        <v>3859</v>
      </c>
      <c r="B657" s="4" t="s">
        <v>3950</v>
      </c>
      <c r="C657" s="57" t="s">
        <v>3951</v>
      </c>
      <c r="D657" s="48">
        <f>'議員4(元)'!D657/1000</f>
        <v>500</v>
      </c>
      <c r="E657" s="48">
        <f>'議員4(元)'!E657/1000</f>
        <v>500</v>
      </c>
      <c r="F657" s="119" t="s">
        <v>3199</v>
      </c>
      <c r="G657" s="120" t="s">
        <v>3461</v>
      </c>
      <c r="H657" s="120" t="s">
        <v>3220</v>
      </c>
      <c r="I657" s="120" t="s">
        <v>2169</v>
      </c>
    </row>
    <row r="658" spans="1:9" ht="55.5" customHeight="1">
      <c r="A658" s="34" t="s">
        <v>3859</v>
      </c>
      <c r="B658" s="4" t="s">
        <v>3952</v>
      </c>
      <c r="C658" s="50" t="s">
        <v>3953</v>
      </c>
      <c r="D658" s="48">
        <f>'議員4(元)'!D658/1000</f>
        <v>500</v>
      </c>
      <c r="E658" s="48">
        <f>'議員4(元)'!E658/1000</f>
        <v>479</v>
      </c>
      <c r="F658" s="119" t="s">
        <v>3199</v>
      </c>
      <c r="G658" s="120" t="s">
        <v>2140</v>
      </c>
      <c r="H658" s="120" t="s">
        <v>3439</v>
      </c>
      <c r="I658" s="120" t="s">
        <v>2186</v>
      </c>
    </row>
    <row r="659" spans="1:9" ht="29.25" customHeight="1">
      <c r="A659" s="34" t="s">
        <v>3859</v>
      </c>
      <c r="B659" s="4" t="s">
        <v>3954</v>
      </c>
      <c r="C659" s="50" t="s">
        <v>3955</v>
      </c>
      <c r="D659" s="48">
        <f>'議員4(元)'!D659/1000</f>
        <v>99.8</v>
      </c>
      <c r="E659" s="48">
        <f>'議員4(元)'!E659/1000</f>
        <v>99.7</v>
      </c>
      <c r="F659" s="119" t="s">
        <v>3199</v>
      </c>
      <c r="G659" s="120" t="s">
        <v>2187</v>
      </c>
      <c r="H659" s="120" t="s">
        <v>3204</v>
      </c>
      <c r="I659" s="120" t="s">
        <v>2188</v>
      </c>
    </row>
    <row r="660" spans="1:9" ht="29.25" customHeight="1">
      <c r="A660" s="34" t="s">
        <v>3859</v>
      </c>
      <c r="B660" s="4" t="s">
        <v>2061</v>
      </c>
      <c r="C660" s="50" t="s">
        <v>3956</v>
      </c>
      <c r="D660" s="48">
        <f>'議員4(元)'!D660/1000</f>
        <v>95.97</v>
      </c>
      <c r="E660" s="48">
        <f>'議員4(元)'!E660/1000</f>
        <v>95.917</v>
      </c>
      <c r="F660" s="119" t="s">
        <v>3199</v>
      </c>
      <c r="G660" s="121" t="s">
        <v>3478</v>
      </c>
      <c r="H660" s="120" t="s">
        <v>3204</v>
      </c>
      <c r="I660" s="120" t="s">
        <v>2189</v>
      </c>
    </row>
    <row r="661" spans="1:9" ht="29.25" customHeight="1">
      <c r="A661" s="34" t="s">
        <v>3859</v>
      </c>
      <c r="B661" s="4" t="s">
        <v>3957</v>
      </c>
      <c r="C661" s="50" t="s">
        <v>3958</v>
      </c>
      <c r="D661" s="48">
        <f>'議員4(元)'!D661/1000</f>
        <v>95</v>
      </c>
      <c r="E661" s="48">
        <f>'議員4(元)'!E661/1000</f>
        <v>94.714</v>
      </c>
      <c r="F661" s="119" t="s">
        <v>3199</v>
      </c>
      <c r="G661" s="120" t="s">
        <v>2190</v>
      </c>
      <c r="H661" s="120" t="s">
        <v>3204</v>
      </c>
      <c r="I661" s="120" t="s">
        <v>2191</v>
      </c>
    </row>
    <row r="662" spans="1:9" ht="29.25" customHeight="1">
      <c r="A662" s="34" t="s">
        <v>3859</v>
      </c>
      <c r="B662" s="4" t="s">
        <v>140</v>
      </c>
      <c r="C662" s="50" t="s">
        <v>3959</v>
      </c>
      <c r="D662" s="48">
        <f>'議員4(元)'!D662/1000</f>
        <v>98.8</v>
      </c>
      <c r="E662" s="48">
        <f>'議員4(元)'!E662/1000</f>
        <v>98.8</v>
      </c>
      <c r="F662" s="119" t="s">
        <v>3199</v>
      </c>
      <c r="G662" s="120" t="s">
        <v>2192</v>
      </c>
      <c r="H662" s="120" t="s">
        <v>3204</v>
      </c>
      <c r="I662" s="120" t="s">
        <v>3451</v>
      </c>
    </row>
    <row r="663" spans="1:9" ht="39" customHeight="1">
      <c r="A663" s="34" t="s">
        <v>3859</v>
      </c>
      <c r="B663" s="4" t="s">
        <v>3960</v>
      </c>
      <c r="C663" s="50" t="s">
        <v>3961</v>
      </c>
      <c r="D663" s="48">
        <f>'議員4(元)'!D663/1000</f>
        <v>98</v>
      </c>
      <c r="E663" s="48">
        <f>'議員4(元)'!E663/1000</f>
        <v>96.443</v>
      </c>
      <c r="F663" s="119" t="s">
        <v>3199</v>
      </c>
      <c r="G663" s="120" t="s">
        <v>2140</v>
      </c>
      <c r="H663" s="120" t="s">
        <v>3439</v>
      </c>
      <c r="I663" s="120" t="s">
        <v>2193</v>
      </c>
    </row>
    <row r="664" spans="1:9" ht="58.5" customHeight="1">
      <c r="A664" s="34" t="s">
        <v>3859</v>
      </c>
      <c r="B664" s="4" t="s">
        <v>3962</v>
      </c>
      <c r="C664" s="50" t="s">
        <v>3963</v>
      </c>
      <c r="D664" s="48">
        <f>'議員4(元)'!D664/1000</f>
        <v>570</v>
      </c>
      <c r="E664" s="48">
        <f>'議員4(元)'!E664/1000</f>
        <v>563.517</v>
      </c>
      <c r="F664" s="119" t="s">
        <v>3199</v>
      </c>
      <c r="G664" s="121" t="s">
        <v>2140</v>
      </c>
      <c r="H664" s="123" t="s">
        <v>3251</v>
      </c>
      <c r="I664" s="120" t="s">
        <v>2157</v>
      </c>
    </row>
    <row r="665" spans="1:9" ht="66" customHeight="1">
      <c r="A665" s="34" t="s">
        <v>3859</v>
      </c>
      <c r="B665" s="4" t="s">
        <v>128</v>
      </c>
      <c r="C665" s="50" t="s">
        <v>3963</v>
      </c>
      <c r="D665" s="48">
        <f>'議員4(元)'!D665/1000</f>
        <v>1800</v>
      </c>
      <c r="E665" s="48">
        <f>'議員4(元)'!E665/1000</f>
        <v>1779.53</v>
      </c>
      <c r="F665" s="119" t="s">
        <v>3199</v>
      </c>
      <c r="G665" s="121" t="s">
        <v>2140</v>
      </c>
      <c r="H665" s="123" t="s">
        <v>3251</v>
      </c>
      <c r="I665" s="120" t="s">
        <v>2157</v>
      </c>
    </row>
    <row r="666" spans="1:9" ht="54" customHeight="1">
      <c r="A666" s="34" t="s">
        <v>3859</v>
      </c>
      <c r="B666" s="4" t="s">
        <v>3964</v>
      </c>
      <c r="C666" s="50" t="s">
        <v>2630</v>
      </c>
      <c r="D666" s="48">
        <f>'議員4(元)'!D666/1000</f>
        <v>98.8</v>
      </c>
      <c r="E666" s="48">
        <f>'議員4(元)'!E666/1000</f>
        <v>98.118</v>
      </c>
      <c r="F666" s="119" t="s">
        <v>3199</v>
      </c>
      <c r="G666" s="121" t="s">
        <v>2146</v>
      </c>
      <c r="H666" s="123" t="s">
        <v>3439</v>
      </c>
      <c r="I666" s="122" t="s">
        <v>2147</v>
      </c>
    </row>
    <row r="667" spans="1:9" ht="29.25" customHeight="1">
      <c r="A667" s="34" t="s">
        <v>3859</v>
      </c>
      <c r="B667" s="4" t="s">
        <v>3965</v>
      </c>
      <c r="C667" s="50" t="s">
        <v>3966</v>
      </c>
      <c r="D667" s="48">
        <f>'議員4(元)'!D667/1000</f>
        <v>92</v>
      </c>
      <c r="E667" s="48">
        <f>'議員4(元)'!E667/1000</f>
        <v>87.947</v>
      </c>
      <c r="F667" s="119" t="s">
        <v>3199</v>
      </c>
      <c r="G667" s="120" t="s">
        <v>2194</v>
      </c>
      <c r="H667" s="120" t="s">
        <v>3204</v>
      </c>
      <c r="I667" s="120" t="s">
        <v>3462</v>
      </c>
    </row>
    <row r="668" spans="1:9" ht="26.25" customHeight="1">
      <c r="A668" s="34"/>
      <c r="B668" s="21" t="s">
        <v>3967</v>
      </c>
      <c r="C668" s="57"/>
      <c r="D668" s="48">
        <f>'議員4(元)'!D668/1000</f>
        <v>4098.37</v>
      </c>
      <c r="E668" s="48">
        <f>'議員4(元)'!E668/1000</f>
        <v>4043.364</v>
      </c>
      <c r="F668" s="119"/>
      <c r="G668" s="120"/>
      <c r="H668" s="120"/>
      <c r="I668" s="120"/>
    </row>
    <row r="669" spans="1:9" ht="26.25" customHeight="1">
      <c r="A669" s="34" t="s">
        <v>3968</v>
      </c>
      <c r="B669" s="4" t="s">
        <v>3969</v>
      </c>
      <c r="C669" s="57" t="s">
        <v>3970</v>
      </c>
      <c r="D669" s="48">
        <f>'議員4(元)'!D669/1000</f>
        <v>98</v>
      </c>
      <c r="E669" s="48">
        <f>'議員4(元)'!E669/1000</f>
        <v>95.2</v>
      </c>
      <c r="F669" s="119" t="s">
        <v>3199</v>
      </c>
      <c r="G669" s="121" t="s">
        <v>2195</v>
      </c>
      <c r="H669" s="123" t="s">
        <v>3428</v>
      </c>
      <c r="I669" s="120" t="s">
        <v>2196</v>
      </c>
    </row>
    <row r="670" spans="1:9" ht="31.5" customHeight="1">
      <c r="A670" s="34" t="s">
        <v>3762</v>
      </c>
      <c r="B670" s="4" t="s">
        <v>862</v>
      </c>
      <c r="C670" s="57" t="s">
        <v>3971</v>
      </c>
      <c r="D670" s="48">
        <f>'議員4(元)'!D670/1000</f>
        <v>98</v>
      </c>
      <c r="E670" s="48">
        <f>'議員4(元)'!E670/1000</f>
        <v>87.9</v>
      </c>
      <c r="F670" s="119" t="s">
        <v>3199</v>
      </c>
      <c r="G670" s="121" t="s">
        <v>3478</v>
      </c>
      <c r="H670" s="123" t="s">
        <v>3428</v>
      </c>
      <c r="I670" s="120" t="s">
        <v>1394</v>
      </c>
    </row>
    <row r="671" spans="1:9" ht="30.75" customHeight="1">
      <c r="A671" s="34" t="s">
        <v>3972</v>
      </c>
      <c r="B671" s="4" t="s">
        <v>3973</v>
      </c>
      <c r="C671" s="57" t="s">
        <v>3766</v>
      </c>
      <c r="D671" s="48">
        <f>'議員4(元)'!D671/1000</f>
        <v>65</v>
      </c>
      <c r="E671" s="48">
        <f>'議員4(元)'!E671/1000</f>
        <v>65</v>
      </c>
      <c r="F671" s="119" t="s">
        <v>3199</v>
      </c>
      <c r="G671" s="121" t="s">
        <v>2146</v>
      </c>
      <c r="H671" s="123" t="s">
        <v>3428</v>
      </c>
      <c r="I671" s="120" t="s">
        <v>2197</v>
      </c>
    </row>
    <row r="672" spans="1:9" ht="36.75" customHeight="1">
      <c r="A672" s="34" t="s">
        <v>3972</v>
      </c>
      <c r="B672" s="4" t="s">
        <v>3974</v>
      </c>
      <c r="C672" s="57" t="s">
        <v>3768</v>
      </c>
      <c r="D672" s="48">
        <f>'議員4(元)'!D672/1000</f>
        <v>98</v>
      </c>
      <c r="E672" s="48">
        <f>'議員4(元)'!E672/1000</f>
        <v>98</v>
      </c>
      <c r="F672" s="119" t="s">
        <v>3199</v>
      </c>
      <c r="G672" s="121" t="s">
        <v>3216</v>
      </c>
      <c r="H672" s="123" t="s">
        <v>3428</v>
      </c>
      <c r="I672" s="120" t="s">
        <v>2198</v>
      </c>
    </row>
    <row r="673" spans="1:9" ht="70.5" customHeight="1">
      <c r="A673" s="34" t="s">
        <v>3762</v>
      </c>
      <c r="B673" s="4" t="s">
        <v>3975</v>
      </c>
      <c r="C673" s="50" t="s">
        <v>3976</v>
      </c>
      <c r="D673" s="48">
        <f>'議員4(元)'!D673/1000</f>
        <v>95</v>
      </c>
      <c r="E673" s="48">
        <f>'議員4(元)'!E673/1000</f>
        <v>94.29</v>
      </c>
      <c r="F673" s="119" t="s">
        <v>3199</v>
      </c>
      <c r="G673" s="120" t="s">
        <v>3461</v>
      </c>
      <c r="H673" s="120" t="s">
        <v>2199</v>
      </c>
      <c r="I673" s="120" t="s">
        <v>2200</v>
      </c>
    </row>
    <row r="674" spans="1:9" ht="26.25" customHeight="1">
      <c r="A674" s="34" t="s">
        <v>3977</v>
      </c>
      <c r="B674" s="4" t="s">
        <v>338</v>
      </c>
      <c r="C674" s="50" t="s">
        <v>3978</v>
      </c>
      <c r="D674" s="48">
        <f>'議員4(元)'!D674/1000</f>
        <v>97</v>
      </c>
      <c r="E674" s="48">
        <f>'議員4(元)'!E674/1000</f>
        <v>97</v>
      </c>
      <c r="F674" s="119" t="s">
        <v>3199</v>
      </c>
      <c r="G674" s="120" t="s">
        <v>2201</v>
      </c>
      <c r="H674" s="120" t="s">
        <v>3220</v>
      </c>
      <c r="I674" s="120" t="s">
        <v>3207</v>
      </c>
    </row>
    <row r="675" spans="1:9" ht="26.25" customHeight="1">
      <c r="A675" s="34" t="s">
        <v>3762</v>
      </c>
      <c r="B675" s="4" t="s">
        <v>339</v>
      </c>
      <c r="C675" s="50" t="s">
        <v>3979</v>
      </c>
      <c r="D675" s="48">
        <f>'議員4(元)'!D675/1000</f>
        <v>98</v>
      </c>
      <c r="E675" s="48">
        <f>'議員4(元)'!E675/1000</f>
        <v>98</v>
      </c>
      <c r="F675" s="119" t="s">
        <v>3199</v>
      </c>
      <c r="G675" s="121" t="s">
        <v>3216</v>
      </c>
      <c r="H675" s="123" t="s">
        <v>3428</v>
      </c>
      <c r="I675" s="120" t="s">
        <v>2202</v>
      </c>
    </row>
    <row r="676" spans="1:9" ht="26.25" customHeight="1">
      <c r="A676" s="34" t="s">
        <v>3980</v>
      </c>
      <c r="B676" s="4" t="s">
        <v>340</v>
      </c>
      <c r="C676" s="50" t="s">
        <v>3981</v>
      </c>
      <c r="D676" s="48">
        <f>'議員4(元)'!D676/1000</f>
        <v>90</v>
      </c>
      <c r="E676" s="48">
        <f>'議員4(元)'!E676/1000</f>
        <v>89.885</v>
      </c>
      <c r="F676" s="119" t="s">
        <v>3199</v>
      </c>
      <c r="G676" s="121" t="s">
        <v>3320</v>
      </c>
      <c r="H676" s="123" t="s">
        <v>3428</v>
      </c>
      <c r="I676" s="120" t="s">
        <v>2203</v>
      </c>
    </row>
    <row r="677" spans="1:9" ht="50.25" customHeight="1">
      <c r="A677" s="34" t="s">
        <v>3980</v>
      </c>
      <c r="B677" s="4" t="s">
        <v>3982</v>
      </c>
      <c r="C677" s="50" t="s">
        <v>2625</v>
      </c>
      <c r="D677" s="48">
        <f>'議員4(元)'!D677/1000</f>
        <v>300</v>
      </c>
      <c r="E677" s="48">
        <f>'議員4(元)'!E677/1000</f>
        <v>295.591</v>
      </c>
      <c r="F677" s="119" t="s">
        <v>3199</v>
      </c>
      <c r="G677" s="121" t="s">
        <v>2144</v>
      </c>
      <c r="H677" s="123" t="s">
        <v>2142</v>
      </c>
      <c r="I677" s="120" t="s">
        <v>3219</v>
      </c>
    </row>
    <row r="678" spans="1:9" ht="26.25" customHeight="1">
      <c r="A678" s="34" t="s">
        <v>3984</v>
      </c>
      <c r="B678" s="4" t="s">
        <v>3985</v>
      </c>
      <c r="C678" s="50" t="s">
        <v>1576</v>
      </c>
      <c r="D678" s="48">
        <f>'議員4(元)'!D678/1000</f>
        <v>31</v>
      </c>
      <c r="E678" s="48">
        <f>'議員4(元)'!E678/1000</f>
        <v>27</v>
      </c>
      <c r="F678" s="119" t="s">
        <v>3199</v>
      </c>
      <c r="G678" s="121" t="s">
        <v>3478</v>
      </c>
      <c r="H678" s="123" t="s">
        <v>3428</v>
      </c>
      <c r="I678" s="120" t="s">
        <v>2204</v>
      </c>
    </row>
    <row r="679" spans="1:9" ht="26.25" customHeight="1">
      <c r="A679" s="34" t="s">
        <v>3762</v>
      </c>
      <c r="B679" s="4" t="s">
        <v>3986</v>
      </c>
      <c r="C679" s="50" t="s">
        <v>2638</v>
      </c>
      <c r="D679" s="48">
        <f>'議員4(元)'!D679/1000</f>
        <v>160</v>
      </c>
      <c r="E679" s="48">
        <f>'議員4(元)'!E679/1000</f>
        <v>149.73</v>
      </c>
      <c r="F679" s="119" t="s">
        <v>3199</v>
      </c>
      <c r="G679" s="121" t="s">
        <v>2156</v>
      </c>
      <c r="H679" s="123" t="s">
        <v>2142</v>
      </c>
      <c r="I679" s="120" t="s">
        <v>3451</v>
      </c>
    </row>
    <row r="680" spans="1:9" ht="26.25" customHeight="1">
      <c r="A680" s="34" t="s">
        <v>3762</v>
      </c>
      <c r="B680" s="7" t="s">
        <v>3987</v>
      </c>
      <c r="C680" s="50" t="s">
        <v>127</v>
      </c>
      <c r="D680" s="48">
        <f>'議員4(元)'!D680/1000</f>
        <v>98</v>
      </c>
      <c r="E680" s="48">
        <f>'議員4(元)'!E680/1000</f>
        <v>97.254</v>
      </c>
      <c r="F680" s="119" t="s">
        <v>3199</v>
      </c>
      <c r="G680" s="121" t="s">
        <v>2140</v>
      </c>
      <c r="H680" s="123" t="s">
        <v>3428</v>
      </c>
      <c r="I680" s="120" t="s">
        <v>2145</v>
      </c>
    </row>
    <row r="681" spans="1:9" ht="26.25" customHeight="1">
      <c r="A681" s="34" t="s">
        <v>3988</v>
      </c>
      <c r="B681" s="7" t="s">
        <v>872</v>
      </c>
      <c r="C681" s="50" t="s">
        <v>873</v>
      </c>
      <c r="D681" s="48">
        <f>'議員4(元)'!D681/1000</f>
        <v>900</v>
      </c>
      <c r="E681" s="48">
        <f>'議員4(元)'!E681/1000</f>
        <v>731.702</v>
      </c>
      <c r="F681" s="119" t="s">
        <v>3199</v>
      </c>
      <c r="G681" s="120" t="s">
        <v>3461</v>
      </c>
      <c r="H681" s="123" t="s">
        <v>2142</v>
      </c>
      <c r="I681" s="120" t="s">
        <v>2205</v>
      </c>
    </row>
    <row r="682" spans="1:9" ht="26.25" customHeight="1">
      <c r="A682" s="34"/>
      <c r="B682" s="21" t="s">
        <v>2282</v>
      </c>
      <c r="C682" s="57"/>
      <c r="D682" s="48">
        <f>'議員4(元)'!D682/1000</f>
        <v>2228</v>
      </c>
      <c r="E682" s="48">
        <f>'議員4(元)'!E682/1000</f>
        <v>2026.552</v>
      </c>
      <c r="F682" s="119"/>
      <c r="G682" s="121"/>
      <c r="H682" s="123"/>
      <c r="I682" s="120"/>
    </row>
    <row r="683" spans="1:9" ht="26.25" customHeight="1">
      <c r="A683" s="34" t="s">
        <v>3989</v>
      </c>
      <c r="B683" s="7" t="s">
        <v>3990</v>
      </c>
      <c r="C683" s="57" t="s">
        <v>3770</v>
      </c>
      <c r="D683" s="48">
        <f>'議員4(元)'!D683/1000</f>
        <v>30</v>
      </c>
      <c r="E683" s="48">
        <f>'議員4(元)'!E683/1000</f>
        <v>30</v>
      </c>
      <c r="F683" s="119" t="s">
        <v>3199</v>
      </c>
      <c r="G683" s="120" t="s">
        <v>2146</v>
      </c>
      <c r="H683" s="123" t="s">
        <v>3428</v>
      </c>
      <c r="I683" s="120" t="s">
        <v>2206</v>
      </c>
    </row>
    <row r="684" spans="1:9" ht="39.75" customHeight="1">
      <c r="A684" s="34" t="s">
        <v>3991</v>
      </c>
      <c r="B684" s="7" t="s">
        <v>3992</v>
      </c>
      <c r="C684" s="57" t="s">
        <v>3772</v>
      </c>
      <c r="D684" s="48">
        <f>'議員4(元)'!D684/1000</f>
        <v>98</v>
      </c>
      <c r="E684" s="48">
        <f>'議員4(元)'!E684/1000</f>
        <v>98</v>
      </c>
      <c r="F684" s="119" t="s">
        <v>3199</v>
      </c>
      <c r="G684" s="120" t="s">
        <v>2207</v>
      </c>
      <c r="H684" s="123" t="s">
        <v>3428</v>
      </c>
      <c r="I684" s="120" t="s">
        <v>2159</v>
      </c>
    </row>
    <row r="685" spans="1:9" ht="39.75" customHeight="1">
      <c r="A685" s="34" t="s">
        <v>3991</v>
      </c>
      <c r="B685" s="7" t="s">
        <v>862</v>
      </c>
      <c r="C685" s="57" t="s">
        <v>3993</v>
      </c>
      <c r="D685" s="48">
        <f>'議員4(元)'!D685/1000</f>
        <v>98</v>
      </c>
      <c r="E685" s="48">
        <f>'議員4(元)'!E685/1000</f>
        <v>97.39</v>
      </c>
      <c r="F685" s="119" t="s">
        <v>3199</v>
      </c>
      <c r="G685" s="120" t="s">
        <v>3478</v>
      </c>
      <c r="H685" s="123" t="s">
        <v>3428</v>
      </c>
      <c r="I685" s="120" t="s">
        <v>3476</v>
      </c>
    </row>
    <row r="686" spans="1:9" ht="39.75" customHeight="1">
      <c r="A686" s="34" t="s">
        <v>3991</v>
      </c>
      <c r="B686" s="4" t="s">
        <v>860</v>
      </c>
      <c r="C686" s="50" t="s">
        <v>3994</v>
      </c>
      <c r="D686" s="48">
        <f>'議員4(元)'!D686/1000</f>
        <v>90</v>
      </c>
      <c r="E686" s="48">
        <f>'議員4(元)'!E686/1000</f>
        <v>89.661</v>
      </c>
      <c r="F686" s="119" t="s">
        <v>3199</v>
      </c>
      <c r="G686" s="120" t="s">
        <v>2146</v>
      </c>
      <c r="H686" s="123" t="s">
        <v>3428</v>
      </c>
      <c r="I686" s="120" t="s">
        <v>2163</v>
      </c>
    </row>
    <row r="687" spans="1:9" ht="39.75" customHeight="1">
      <c r="A687" s="34" t="s">
        <v>3991</v>
      </c>
      <c r="B687" s="4" t="s">
        <v>3995</v>
      </c>
      <c r="C687" s="50" t="s">
        <v>856</v>
      </c>
      <c r="D687" s="48">
        <f>'議員4(元)'!D687/1000</f>
        <v>260</v>
      </c>
      <c r="E687" s="48">
        <f>'議員4(元)'!E687/1000</f>
        <v>245</v>
      </c>
      <c r="F687" s="119" t="s">
        <v>3199</v>
      </c>
      <c r="G687" s="120" t="s">
        <v>2208</v>
      </c>
      <c r="H687" s="123" t="s">
        <v>2209</v>
      </c>
      <c r="I687" s="120" t="s">
        <v>2169</v>
      </c>
    </row>
    <row r="688" spans="1:9" ht="39.75" customHeight="1">
      <c r="A688" s="34" t="s">
        <v>3996</v>
      </c>
      <c r="B688" s="4" t="s">
        <v>853</v>
      </c>
      <c r="C688" s="50" t="s">
        <v>3997</v>
      </c>
      <c r="D688" s="48">
        <f>'議員4(元)'!D688/1000</f>
        <v>98</v>
      </c>
      <c r="E688" s="48">
        <f>'議員4(元)'!E688/1000</f>
        <v>97.971</v>
      </c>
      <c r="F688" s="119" t="s">
        <v>3199</v>
      </c>
      <c r="G688" s="120" t="s">
        <v>2146</v>
      </c>
      <c r="H688" s="123" t="s">
        <v>3428</v>
      </c>
      <c r="I688" s="120" t="s">
        <v>2210</v>
      </c>
    </row>
    <row r="689" spans="1:9" ht="39.75" customHeight="1">
      <c r="A689" s="34" t="s">
        <v>3991</v>
      </c>
      <c r="B689" s="4" t="s">
        <v>850</v>
      </c>
      <c r="C689" s="50" t="s">
        <v>3998</v>
      </c>
      <c r="D689" s="48">
        <f>'議員4(元)'!D689/1000</f>
        <v>53.6</v>
      </c>
      <c r="E689" s="48">
        <f>'議員4(元)'!E689/1000</f>
        <v>53.6</v>
      </c>
      <c r="F689" s="119" t="s">
        <v>3199</v>
      </c>
      <c r="G689" s="120" t="s">
        <v>2146</v>
      </c>
      <c r="H689" s="123" t="s">
        <v>3428</v>
      </c>
      <c r="I689" s="120" t="s">
        <v>2139</v>
      </c>
    </row>
    <row r="690" spans="1:9" ht="39.75" customHeight="1">
      <c r="A690" s="34" t="s">
        <v>3991</v>
      </c>
      <c r="B690" s="4" t="s">
        <v>848</v>
      </c>
      <c r="C690" s="57" t="s">
        <v>3999</v>
      </c>
      <c r="D690" s="48">
        <f>'議員4(元)'!D690/1000</f>
        <v>80</v>
      </c>
      <c r="E690" s="48">
        <f>'議員4(元)'!E690/1000</f>
        <v>79.904</v>
      </c>
      <c r="F690" s="119" t="s">
        <v>3199</v>
      </c>
      <c r="G690" s="120" t="s">
        <v>3478</v>
      </c>
      <c r="H690" s="123" t="s">
        <v>3428</v>
      </c>
      <c r="I690" s="120" t="s">
        <v>2211</v>
      </c>
    </row>
    <row r="691" spans="1:9" ht="60" customHeight="1">
      <c r="A691" s="34" t="s">
        <v>3991</v>
      </c>
      <c r="B691" s="4" t="s">
        <v>846</v>
      </c>
      <c r="C691" s="50" t="s">
        <v>4000</v>
      </c>
      <c r="D691" s="48">
        <f>'議員4(元)'!D691/1000</f>
        <v>80</v>
      </c>
      <c r="E691" s="48">
        <f>'議員4(元)'!E691/1000</f>
        <v>79.95</v>
      </c>
      <c r="F691" s="119" t="s">
        <v>3199</v>
      </c>
      <c r="G691" s="120" t="s">
        <v>2146</v>
      </c>
      <c r="H691" s="123" t="s">
        <v>3428</v>
      </c>
      <c r="I691" s="120" t="s">
        <v>2212</v>
      </c>
    </row>
    <row r="692" spans="1:9" ht="26.25" customHeight="1">
      <c r="A692" s="34"/>
      <c r="B692" s="21" t="s">
        <v>4001</v>
      </c>
      <c r="C692" s="57"/>
      <c r="D692" s="48">
        <f>'議員4(元)'!D692/1000</f>
        <v>887.6</v>
      </c>
      <c r="E692" s="48">
        <f>'議員4(元)'!E692/1000</f>
        <v>871.476</v>
      </c>
      <c r="F692" s="119"/>
      <c r="G692" s="120"/>
      <c r="H692" s="123"/>
      <c r="I692" s="120"/>
    </row>
    <row r="693" spans="1:10" s="14" customFormat="1" ht="42" customHeight="1">
      <c r="A693" s="34" t="s">
        <v>4002</v>
      </c>
      <c r="B693" s="4" t="s">
        <v>4003</v>
      </c>
      <c r="C693" s="57" t="s">
        <v>4004</v>
      </c>
      <c r="D693" s="48">
        <f>'議員4(元)'!D693/1000</f>
        <v>98</v>
      </c>
      <c r="E693" s="48">
        <f>'議員4(元)'!E693/1000</f>
        <v>97.932</v>
      </c>
      <c r="F693" s="119" t="s">
        <v>3199</v>
      </c>
      <c r="G693" s="121" t="s">
        <v>2195</v>
      </c>
      <c r="H693" s="123" t="s">
        <v>3428</v>
      </c>
      <c r="I693" s="120" t="s">
        <v>2213</v>
      </c>
      <c r="J693" s="13"/>
    </row>
    <row r="694" spans="1:9" ht="27.75" customHeight="1">
      <c r="A694" s="34" t="s">
        <v>4005</v>
      </c>
      <c r="B694" s="4" t="s">
        <v>4006</v>
      </c>
      <c r="C694" s="57" t="s">
        <v>3775</v>
      </c>
      <c r="D694" s="48">
        <f>'議員4(元)'!D694/1000</f>
        <v>80</v>
      </c>
      <c r="E694" s="48">
        <f>'議員4(元)'!E694/1000</f>
        <v>80</v>
      </c>
      <c r="F694" s="119" t="s">
        <v>3199</v>
      </c>
      <c r="G694" s="121" t="s">
        <v>2140</v>
      </c>
      <c r="H694" s="123" t="s">
        <v>3428</v>
      </c>
      <c r="I694" s="120" t="s">
        <v>2214</v>
      </c>
    </row>
    <row r="695" spans="1:9" ht="42" customHeight="1">
      <c r="A695" s="34" t="s">
        <v>4002</v>
      </c>
      <c r="B695" s="4" t="s">
        <v>4007</v>
      </c>
      <c r="C695" s="57" t="s">
        <v>3777</v>
      </c>
      <c r="D695" s="48">
        <f>'議員4(元)'!D695/1000</f>
        <v>88</v>
      </c>
      <c r="E695" s="48">
        <f>'議員4(元)'!E695/1000</f>
        <v>88</v>
      </c>
      <c r="F695" s="119" t="s">
        <v>3199</v>
      </c>
      <c r="G695" s="121" t="s">
        <v>2195</v>
      </c>
      <c r="H695" s="123" t="s">
        <v>3428</v>
      </c>
      <c r="I695" s="120" t="s">
        <v>2215</v>
      </c>
    </row>
    <row r="696" spans="1:9" ht="30" customHeight="1">
      <c r="A696" s="34" t="s">
        <v>4005</v>
      </c>
      <c r="B696" s="4" t="s">
        <v>4008</v>
      </c>
      <c r="C696" s="50" t="s">
        <v>110</v>
      </c>
      <c r="D696" s="48">
        <f>'議員4(元)'!D696/1000</f>
        <v>98</v>
      </c>
      <c r="E696" s="48">
        <f>'議員4(元)'!E696/1000</f>
        <v>96.859</v>
      </c>
      <c r="F696" s="119" t="s">
        <v>3199</v>
      </c>
      <c r="G696" s="121" t="s">
        <v>2195</v>
      </c>
      <c r="H696" s="123" t="s">
        <v>3428</v>
      </c>
      <c r="I696" s="122" t="s">
        <v>2216</v>
      </c>
    </row>
    <row r="697" spans="1:9" ht="30" customHeight="1">
      <c r="A697" s="34" t="s">
        <v>4002</v>
      </c>
      <c r="B697" s="4" t="s">
        <v>4009</v>
      </c>
      <c r="C697" s="57" t="s">
        <v>2832</v>
      </c>
      <c r="D697" s="48">
        <f>'議員4(元)'!D697/1000</f>
        <v>65.1</v>
      </c>
      <c r="E697" s="48">
        <f>'議員4(元)'!E697/1000</f>
        <v>65.1</v>
      </c>
      <c r="F697" s="119" t="s">
        <v>3199</v>
      </c>
      <c r="G697" s="120" t="s">
        <v>2217</v>
      </c>
      <c r="H697" s="123" t="s">
        <v>3428</v>
      </c>
      <c r="I697" s="120" t="s">
        <v>2218</v>
      </c>
    </row>
    <row r="698" spans="1:9" ht="30" customHeight="1">
      <c r="A698" s="34" t="s">
        <v>4002</v>
      </c>
      <c r="B698" s="4" t="s">
        <v>4010</v>
      </c>
      <c r="C698" s="57" t="s">
        <v>2828</v>
      </c>
      <c r="D698" s="48">
        <f>'議員4(元)'!D698/1000</f>
        <v>98</v>
      </c>
      <c r="E698" s="48">
        <f>'議員4(元)'!E698/1000</f>
        <v>92.943</v>
      </c>
      <c r="F698" s="119" t="s">
        <v>3199</v>
      </c>
      <c r="G698" s="121" t="s">
        <v>3200</v>
      </c>
      <c r="H698" s="123" t="s">
        <v>3428</v>
      </c>
      <c r="I698" s="120" t="s">
        <v>2219</v>
      </c>
    </row>
    <row r="699" spans="1:9" ht="30" customHeight="1">
      <c r="A699" s="34" t="s">
        <v>4002</v>
      </c>
      <c r="B699" s="4" t="s">
        <v>4011</v>
      </c>
      <c r="C699" s="57" t="s">
        <v>2042</v>
      </c>
      <c r="D699" s="48">
        <f>'議員4(元)'!D699/1000</f>
        <v>60</v>
      </c>
      <c r="E699" s="48">
        <f>'議員4(元)'!E699/1000</f>
        <v>60</v>
      </c>
      <c r="F699" s="119" t="s">
        <v>3199</v>
      </c>
      <c r="G699" s="121" t="s">
        <v>2220</v>
      </c>
      <c r="H699" s="123" t="s">
        <v>3428</v>
      </c>
      <c r="I699" s="120" t="s">
        <v>3225</v>
      </c>
    </row>
    <row r="700" spans="1:9" ht="30" customHeight="1">
      <c r="A700" s="34" t="s">
        <v>3773</v>
      </c>
      <c r="B700" s="4" t="s">
        <v>2825</v>
      </c>
      <c r="C700" s="50" t="s">
        <v>4012</v>
      </c>
      <c r="D700" s="48">
        <f>'議員4(元)'!D700/1000</f>
        <v>97</v>
      </c>
      <c r="E700" s="48">
        <f>'議員4(元)'!E700/1000</f>
        <v>96.965</v>
      </c>
      <c r="F700" s="119" t="s">
        <v>3199</v>
      </c>
      <c r="G700" s="121" t="s">
        <v>2146</v>
      </c>
      <c r="H700" s="123" t="s">
        <v>3428</v>
      </c>
      <c r="I700" s="120" t="s">
        <v>2147</v>
      </c>
    </row>
    <row r="701" spans="1:9" ht="30" customHeight="1">
      <c r="A701" s="34" t="s">
        <v>4002</v>
      </c>
      <c r="B701" s="4" t="s">
        <v>2822</v>
      </c>
      <c r="C701" s="50" t="s">
        <v>4013</v>
      </c>
      <c r="D701" s="48">
        <f>'議員4(元)'!D701/1000</f>
        <v>98</v>
      </c>
      <c r="E701" s="48">
        <f>'議員4(元)'!E701/1000</f>
        <v>98</v>
      </c>
      <c r="F701" s="119" t="s">
        <v>3199</v>
      </c>
      <c r="G701" s="121" t="s">
        <v>2221</v>
      </c>
      <c r="H701" s="123" t="s">
        <v>3428</v>
      </c>
      <c r="I701" s="120" t="s">
        <v>2222</v>
      </c>
    </row>
    <row r="702" spans="1:9" ht="38.25" customHeight="1">
      <c r="A702" s="34" t="s">
        <v>3773</v>
      </c>
      <c r="B702" s="4" t="s">
        <v>4014</v>
      </c>
      <c r="C702" s="50" t="s">
        <v>2565</v>
      </c>
      <c r="D702" s="48">
        <f>'議員4(元)'!D702/1000</f>
        <v>137.194</v>
      </c>
      <c r="E702" s="48">
        <f>'議員4(元)'!E702/1000</f>
        <v>137.194</v>
      </c>
      <c r="F702" s="119" t="s">
        <v>3199</v>
      </c>
      <c r="G702" s="121" t="s">
        <v>3478</v>
      </c>
      <c r="H702" s="123" t="s">
        <v>2223</v>
      </c>
      <c r="I702" s="120" t="s">
        <v>3427</v>
      </c>
    </row>
    <row r="703" spans="1:9" ht="58.5" customHeight="1">
      <c r="A703" s="34" t="s">
        <v>4015</v>
      </c>
      <c r="B703" s="4" t="s">
        <v>2819</v>
      </c>
      <c r="C703" s="50" t="s">
        <v>2615</v>
      </c>
      <c r="D703" s="48">
        <f>'議員4(元)'!D703/1000</f>
        <v>98</v>
      </c>
      <c r="E703" s="48">
        <f>'議員4(元)'!E703/1000</f>
        <v>98</v>
      </c>
      <c r="F703" s="119" t="s">
        <v>3199</v>
      </c>
      <c r="G703" s="121" t="s">
        <v>3478</v>
      </c>
      <c r="H703" s="123" t="s">
        <v>2223</v>
      </c>
      <c r="I703" s="120" t="s">
        <v>3427</v>
      </c>
    </row>
    <row r="704" spans="1:9" ht="30" customHeight="1">
      <c r="A704" s="34" t="s">
        <v>4015</v>
      </c>
      <c r="B704" s="4" t="s">
        <v>2599</v>
      </c>
      <c r="C704" s="50" t="s">
        <v>2598</v>
      </c>
      <c r="D704" s="48">
        <f>'議員4(元)'!D704/1000</f>
        <v>320</v>
      </c>
      <c r="E704" s="48">
        <f>'議員4(元)'!E704/1000</f>
        <v>313.728</v>
      </c>
      <c r="F704" s="119" t="s">
        <v>3199</v>
      </c>
      <c r="G704" s="121" t="s">
        <v>3461</v>
      </c>
      <c r="H704" s="120" t="s">
        <v>3220</v>
      </c>
      <c r="I704" s="120" t="s">
        <v>2169</v>
      </c>
    </row>
    <row r="705" spans="1:9" ht="30" customHeight="1">
      <c r="A705" s="34" t="s">
        <v>4016</v>
      </c>
      <c r="B705" s="4" t="s">
        <v>4017</v>
      </c>
      <c r="C705" s="50" t="s">
        <v>2596</v>
      </c>
      <c r="D705" s="48">
        <f>'議員4(元)'!D705/1000</f>
        <v>200</v>
      </c>
      <c r="E705" s="48">
        <f>'議員4(元)'!E705/1000</f>
        <v>198.616</v>
      </c>
      <c r="F705" s="119" t="s">
        <v>3199</v>
      </c>
      <c r="G705" s="121" t="s">
        <v>2156</v>
      </c>
      <c r="H705" s="123" t="s">
        <v>3428</v>
      </c>
      <c r="I705" s="120" t="s">
        <v>2224</v>
      </c>
    </row>
    <row r="706" spans="1:9" ht="30" customHeight="1">
      <c r="A706" s="34" t="s">
        <v>4005</v>
      </c>
      <c r="B706" s="4" t="s">
        <v>4018</v>
      </c>
      <c r="C706" s="50" t="s">
        <v>4019</v>
      </c>
      <c r="D706" s="48">
        <f>'議員4(元)'!D706/1000</f>
        <v>98.5</v>
      </c>
      <c r="E706" s="48">
        <f>'議員4(元)'!E706/1000</f>
        <v>98</v>
      </c>
      <c r="F706" s="119" t="s">
        <v>3199</v>
      </c>
      <c r="G706" s="121" t="s">
        <v>2140</v>
      </c>
      <c r="H706" s="123" t="s">
        <v>3428</v>
      </c>
      <c r="I706" s="120" t="s">
        <v>2225</v>
      </c>
    </row>
    <row r="707" spans="1:9" ht="30" customHeight="1">
      <c r="A707" s="34" t="s">
        <v>4020</v>
      </c>
      <c r="B707" s="4" t="s">
        <v>4021</v>
      </c>
      <c r="C707" s="50" t="s">
        <v>4022</v>
      </c>
      <c r="D707" s="48">
        <f>'議員4(元)'!D707/1000</f>
        <v>98</v>
      </c>
      <c r="E707" s="48">
        <f>'議員4(元)'!E707/1000</f>
        <v>98</v>
      </c>
      <c r="F707" s="119" t="s">
        <v>3199</v>
      </c>
      <c r="G707" s="121" t="s">
        <v>3478</v>
      </c>
      <c r="H707" s="123" t="s">
        <v>3428</v>
      </c>
      <c r="I707" s="120" t="s">
        <v>2226</v>
      </c>
    </row>
    <row r="708" spans="1:9" ht="30" customHeight="1">
      <c r="A708" s="34" t="s">
        <v>3773</v>
      </c>
      <c r="B708" s="4" t="s">
        <v>4023</v>
      </c>
      <c r="C708" s="50" t="s">
        <v>1576</v>
      </c>
      <c r="D708" s="48">
        <f>'議員4(元)'!D708/1000</f>
        <v>86</v>
      </c>
      <c r="E708" s="48">
        <f>'議員4(元)'!E708/1000</f>
        <v>85.724</v>
      </c>
      <c r="F708" s="119" t="s">
        <v>3199</v>
      </c>
      <c r="G708" s="121" t="s">
        <v>3478</v>
      </c>
      <c r="H708" s="123" t="s">
        <v>3428</v>
      </c>
      <c r="I708" s="120" t="s">
        <v>2227</v>
      </c>
    </row>
    <row r="709" spans="1:9" ht="30" customHeight="1">
      <c r="A709" s="34" t="s">
        <v>3773</v>
      </c>
      <c r="B709" s="4" t="s">
        <v>4024</v>
      </c>
      <c r="C709" s="50" t="s">
        <v>1747</v>
      </c>
      <c r="D709" s="48">
        <f>'議員4(元)'!D709/1000</f>
        <v>98</v>
      </c>
      <c r="E709" s="48">
        <f>'議員4(元)'!E709/1000</f>
        <v>96.965</v>
      </c>
      <c r="F709" s="119" t="s">
        <v>3199</v>
      </c>
      <c r="G709" s="121" t="s">
        <v>2195</v>
      </c>
      <c r="H709" s="123" t="s">
        <v>3428</v>
      </c>
      <c r="I709" s="120" t="s">
        <v>2228</v>
      </c>
    </row>
    <row r="710" spans="1:9" ht="30" customHeight="1">
      <c r="A710" s="34" t="s">
        <v>3773</v>
      </c>
      <c r="B710" s="4" t="s">
        <v>1746</v>
      </c>
      <c r="C710" s="50" t="s">
        <v>4025</v>
      </c>
      <c r="D710" s="48">
        <f>'議員4(元)'!D710/1000</f>
        <v>310</v>
      </c>
      <c r="E710" s="48">
        <f>'議員4(元)'!E710/1000</f>
        <v>284.403</v>
      </c>
      <c r="F710" s="119" t="s">
        <v>3199</v>
      </c>
      <c r="G710" s="121" t="s">
        <v>2229</v>
      </c>
      <c r="H710" s="123" t="s">
        <v>3439</v>
      </c>
      <c r="I710" s="120" t="s">
        <v>2230</v>
      </c>
    </row>
    <row r="711" spans="1:9" ht="57" customHeight="1">
      <c r="A711" s="34" t="s">
        <v>3773</v>
      </c>
      <c r="B711" s="4" t="s">
        <v>4026</v>
      </c>
      <c r="C711" s="50" t="s">
        <v>4027</v>
      </c>
      <c r="D711" s="48">
        <f>'議員4(元)'!D711/1000</f>
        <v>200</v>
      </c>
      <c r="E711" s="48">
        <f>'議員4(元)'!E711/1000</f>
        <v>198.307</v>
      </c>
      <c r="F711" s="119" t="s">
        <v>3199</v>
      </c>
      <c r="G711" s="121" t="s">
        <v>2140</v>
      </c>
      <c r="H711" s="123" t="s">
        <v>3439</v>
      </c>
      <c r="I711" s="122" t="s">
        <v>2145</v>
      </c>
    </row>
    <row r="712" spans="1:9" ht="63" customHeight="1">
      <c r="A712" s="34" t="s">
        <v>4028</v>
      </c>
      <c r="B712" s="4" t="s">
        <v>4029</v>
      </c>
      <c r="C712" s="50" t="s">
        <v>4030</v>
      </c>
      <c r="D712" s="48">
        <f>'議員4(元)'!D712/1000</f>
        <v>98.5</v>
      </c>
      <c r="E712" s="48">
        <f>'議員4(元)'!E712/1000</f>
        <v>97.38</v>
      </c>
      <c r="F712" s="119" t="s">
        <v>3199</v>
      </c>
      <c r="G712" s="121" t="s">
        <v>2140</v>
      </c>
      <c r="H712" s="123" t="s">
        <v>3251</v>
      </c>
      <c r="I712" s="120" t="s">
        <v>2157</v>
      </c>
    </row>
    <row r="713" spans="1:9" ht="60.75" customHeight="1">
      <c r="A713" s="34" t="s">
        <v>3773</v>
      </c>
      <c r="B713" s="4" t="s">
        <v>4031</v>
      </c>
      <c r="C713" s="50" t="s">
        <v>4032</v>
      </c>
      <c r="D713" s="48">
        <f>'議員4(元)'!D713/1000</f>
        <v>98</v>
      </c>
      <c r="E713" s="48">
        <f>'議員4(元)'!E713/1000</f>
        <v>96.886</v>
      </c>
      <c r="F713" s="119" t="s">
        <v>3199</v>
      </c>
      <c r="G713" s="121" t="s">
        <v>2140</v>
      </c>
      <c r="H713" s="123" t="s">
        <v>3251</v>
      </c>
      <c r="I713" s="120" t="s">
        <v>2157</v>
      </c>
    </row>
    <row r="714" spans="1:9" ht="30" customHeight="1">
      <c r="A714" s="34" t="s">
        <v>3773</v>
      </c>
      <c r="B714" s="4" t="s">
        <v>4033</v>
      </c>
      <c r="C714" s="50" t="s">
        <v>4034</v>
      </c>
      <c r="D714" s="48">
        <f>'議員4(元)'!D714/1000</f>
        <v>98</v>
      </c>
      <c r="E714" s="48">
        <f>'議員4(元)'!E714/1000</f>
        <v>97.6</v>
      </c>
      <c r="F714" s="119" t="s">
        <v>3199</v>
      </c>
      <c r="G714" s="121" t="s">
        <v>2195</v>
      </c>
      <c r="H714" s="123" t="s">
        <v>3428</v>
      </c>
      <c r="I714" s="120" t="s">
        <v>2231</v>
      </c>
    </row>
    <row r="715" spans="1:9" ht="30" customHeight="1">
      <c r="A715" s="34" t="s">
        <v>4035</v>
      </c>
      <c r="B715" s="4" t="s">
        <v>4036</v>
      </c>
      <c r="C715" s="50" t="s">
        <v>4037</v>
      </c>
      <c r="D715" s="48">
        <f>'議員4(元)'!D715/1000</f>
        <v>90</v>
      </c>
      <c r="E715" s="48">
        <f>'議員4(元)'!E715/1000</f>
        <v>90</v>
      </c>
      <c r="F715" s="119" t="s">
        <v>3199</v>
      </c>
      <c r="G715" s="121" t="s">
        <v>2160</v>
      </c>
      <c r="H715" s="123" t="s">
        <v>3428</v>
      </c>
      <c r="I715" s="120" t="s">
        <v>3253</v>
      </c>
    </row>
    <row r="716" spans="1:9" ht="30" customHeight="1">
      <c r="A716" s="34" t="s">
        <v>4035</v>
      </c>
      <c r="B716" s="4" t="s">
        <v>360</v>
      </c>
      <c r="C716" s="57" t="s">
        <v>288</v>
      </c>
      <c r="D716" s="48">
        <f>'議員4(元)'!D716/1000</f>
        <v>50</v>
      </c>
      <c r="E716" s="48">
        <f>'議員4(元)'!E716/1000</f>
        <v>48</v>
      </c>
      <c r="F716" s="119" t="s">
        <v>3199</v>
      </c>
      <c r="G716" s="120" t="s">
        <v>3448</v>
      </c>
      <c r="H716" s="123" t="s">
        <v>3428</v>
      </c>
      <c r="I716" s="120" t="s">
        <v>3319</v>
      </c>
    </row>
    <row r="717" spans="1:9" ht="30" customHeight="1">
      <c r="A717" s="34" t="s">
        <v>3773</v>
      </c>
      <c r="B717" s="4" t="s">
        <v>4038</v>
      </c>
      <c r="C717" s="50" t="s">
        <v>2634</v>
      </c>
      <c r="D717" s="48">
        <f>'議員4(元)'!D717/1000</f>
        <v>99.435</v>
      </c>
      <c r="E717" s="48">
        <f>'議員4(元)'!E717/1000</f>
        <v>99.435</v>
      </c>
      <c r="F717" s="119" t="s">
        <v>3199</v>
      </c>
      <c r="G717" s="121" t="s">
        <v>2130</v>
      </c>
      <c r="H717" s="123" t="s">
        <v>3428</v>
      </c>
      <c r="I717" s="120" t="s">
        <v>2135</v>
      </c>
    </row>
    <row r="718" spans="1:9" ht="30" customHeight="1">
      <c r="A718" s="34" t="s">
        <v>4035</v>
      </c>
      <c r="B718" s="4" t="s">
        <v>4039</v>
      </c>
      <c r="C718" s="57" t="s">
        <v>2014</v>
      </c>
      <c r="D718" s="48">
        <f>'議員4(元)'!D718/1000</f>
        <v>98</v>
      </c>
      <c r="E718" s="48">
        <f>'議員4(元)'!E718/1000</f>
        <v>85.876</v>
      </c>
      <c r="F718" s="119" t="s">
        <v>3199</v>
      </c>
      <c r="G718" s="120" t="s">
        <v>3478</v>
      </c>
      <c r="H718" s="123" t="s">
        <v>3428</v>
      </c>
      <c r="I718" s="122" t="s">
        <v>3476</v>
      </c>
    </row>
    <row r="719" spans="1:9" ht="30" customHeight="1">
      <c r="A719" s="34" t="s">
        <v>4035</v>
      </c>
      <c r="B719" s="4" t="s">
        <v>4040</v>
      </c>
      <c r="C719" s="50" t="s">
        <v>2634</v>
      </c>
      <c r="D719" s="48">
        <f>'議員4(元)'!D719/1000</f>
        <v>99.5</v>
      </c>
      <c r="E719" s="48">
        <f>'議員4(元)'!E719/1000</f>
        <v>99.5</v>
      </c>
      <c r="F719" s="119" t="s">
        <v>3199</v>
      </c>
      <c r="G719" s="121" t="s">
        <v>2152</v>
      </c>
      <c r="H719" s="123" t="s">
        <v>3428</v>
      </c>
      <c r="I719" s="120" t="s">
        <v>2232</v>
      </c>
    </row>
    <row r="720" spans="1:9" ht="30" customHeight="1">
      <c r="A720" s="34" t="s">
        <v>4035</v>
      </c>
      <c r="B720" s="4" t="s">
        <v>4041</v>
      </c>
      <c r="C720" s="57" t="s">
        <v>2014</v>
      </c>
      <c r="D720" s="48">
        <f>'議員4(元)'!D720/1000</f>
        <v>98</v>
      </c>
      <c r="E720" s="48">
        <f>'議員4(元)'!E720/1000</f>
        <v>89.4</v>
      </c>
      <c r="F720" s="119" t="s">
        <v>3199</v>
      </c>
      <c r="G720" s="120" t="s">
        <v>3478</v>
      </c>
      <c r="H720" s="123" t="s">
        <v>3428</v>
      </c>
      <c r="I720" s="120" t="s">
        <v>2226</v>
      </c>
    </row>
    <row r="721" spans="1:9" ht="30" customHeight="1">
      <c r="A721" s="34" t="s">
        <v>3773</v>
      </c>
      <c r="B721" s="4" t="s">
        <v>4042</v>
      </c>
      <c r="C721" s="50" t="s">
        <v>2634</v>
      </c>
      <c r="D721" s="48">
        <f>'議員4(元)'!D721/1000</f>
        <v>98</v>
      </c>
      <c r="E721" s="48">
        <f>'議員4(元)'!E721/1000</f>
        <v>97.8</v>
      </c>
      <c r="F721" s="119" t="s">
        <v>3199</v>
      </c>
      <c r="G721" s="121" t="s">
        <v>2195</v>
      </c>
      <c r="H721" s="123" t="s">
        <v>3428</v>
      </c>
      <c r="I721" s="120" t="s">
        <v>2167</v>
      </c>
    </row>
    <row r="722" spans="1:9" ht="30" customHeight="1">
      <c r="A722" s="34" t="s">
        <v>4016</v>
      </c>
      <c r="B722" s="4" t="s">
        <v>4043</v>
      </c>
      <c r="C722" s="50" t="s">
        <v>2634</v>
      </c>
      <c r="D722" s="48">
        <f>'議員4(元)'!D722/1000</f>
        <v>98</v>
      </c>
      <c r="E722" s="48">
        <f>'議員4(元)'!E722/1000</f>
        <v>98</v>
      </c>
      <c r="F722" s="119" t="s">
        <v>3199</v>
      </c>
      <c r="G722" s="121" t="s">
        <v>2195</v>
      </c>
      <c r="H722" s="123" t="s">
        <v>3428</v>
      </c>
      <c r="I722" s="120" t="s">
        <v>2233</v>
      </c>
    </row>
    <row r="723" spans="1:9" ht="30" customHeight="1">
      <c r="A723" s="34" t="s">
        <v>4035</v>
      </c>
      <c r="B723" s="4" t="s">
        <v>4044</v>
      </c>
      <c r="C723" s="57" t="s">
        <v>1425</v>
      </c>
      <c r="D723" s="48">
        <f>'議員4(元)'!D723/1000</f>
        <v>98</v>
      </c>
      <c r="E723" s="48">
        <f>'議員4(元)'!E723/1000</f>
        <v>97.998</v>
      </c>
      <c r="F723" s="119" t="s">
        <v>3199</v>
      </c>
      <c r="G723" s="120" t="s">
        <v>3478</v>
      </c>
      <c r="H723" s="123" t="s">
        <v>3428</v>
      </c>
      <c r="I723" s="120" t="s">
        <v>2234</v>
      </c>
    </row>
    <row r="724" spans="1:9" ht="48.75" customHeight="1">
      <c r="A724" s="34" t="s">
        <v>3773</v>
      </c>
      <c r="B724" s="4" t="s">
        <v>4045</v>
      </c>
      <c r="C724" s="57" t="s">
        <v>1425</v>
      </c>
      <c r="D724" s="48">
        <f>'議員4(元)'!D724/1000</f>
        <v>98</v>
      </c>
      <c r="E724" s="48">
        <f>'議員4(元)'!E724/1000</f>
        <v>95.9</v>
      </c>
      <c r="F724" s="119" t="s">
        <v>3199</v>
      </c>
      <c r="G724" s="120" t="s">
        <v>3478</v>
      </c>
      <c r="H724" s="123" t="s">
        <v>3428</v>
      </c>
      <c r="I724" s="120" t="s">
        <v>2235</v>
      </c>
    </row>
    <row r="725" spans="1:9" ht="64.5" customHeight="1">
      <c r="A725" s="34" t="s">
        <v>4005</v>
      </c>
      <c r="B725" s="4" t="s">
        <v>233</v>
      </c>
      <c r="C725" s="57" t="s">
        <v>4046</v>
      </c>
      <c r="D725" s="48">
        <f>'議員4(元)'!D725/1000</f>
        <v>98</v>
      </c>
      <c r="E725" s="48">
        <f>'議員4(元)'!E725/1000</f>
        <v>97.822</v>
      </c>
      <c r="F725" s="119" t="s">
        <v>3199</v>
      </c>
      <c r="G725" s="120" t="s">
        <v>3478</v>
      </c>
      <c r="H725" s="123" t="s">
        <v>3428</v>
      </c>
      <c r="I725" s="120" t="s">
        <v>2236</v>
      </c>
    </row>
    <row r="726" spans="1:10" s="14" customFormat="1" ht="22.5" customHeight="1">
      <c r="A726" s="17"/>
      <c r="B726" s="21" t="s">
        <v>4047</v>
      </c>
      <c r="C726" s="52"/>
      <c r="D726" s="48">
        <f>'議員4(元)'!D726/1000</f>
        <v>3747.229</v>
      </c>
      <c r="E726" s="48">
        <f>'議員4(元)'!E726/1000</f>
        <v>3676.333</v>
      </c>
      <c r="F726" s="125"/>
      <c r="G726" s="126"/>
      <c r="H726" s="126"/>
      <c r="I726" s="126"/>
      <c r="J726" s="13"/>
    </row>
    <row r="727" spans="1:10" s="14" customFormat="1" ht="22.5" customHeight="1">
      <c r="A727" s="8" t="s">
        <v>4048</v>
      </c>
      <c r="B727" s="7" t="s">
        <v>4049</v>
      </c>
      <c r="C727" s="50" t="s">
        <v>4050</v>
      </c>
      <c r="D727" s="48">
        <f>'議員4(元)'!D727/1000</f>
        <v>85</v>
      </c>
      <c r="E727" s="48">
        <f>'議員4(元)'!E727/1000</f>
        <v>85</v>
      </c>
      <c r="F727" s="119" t="s">
        <v>3199</v>
      </c>
      <c r="G727" s="121" t="s">
        <v>2183</v>
      </c>
      <c r="H727" s="123" t="s">
        <v>3428</v>
      </c>
      <c r="I727" s="120" t="s">
        <v>2237</v>
      </c>
      <c r="J727" s="13"/>
    </row>
    <row r="728" spans="1:10" s="14" customFormat="1" ht="22.5" customHeight="1">
      <c r="A728" s="8" t="s">
        <v>4051</v>
      </c>
      <c r="B728" s="4" t="s">
        <v>4052</v>
      </c>
      <c r="C728" s="50" t="s">
        <v>4053</v>
      </c>
      <c r="D728" s="48">
        <f>'議員4(元)'!D728/1000</f>
        <v>100</v>
      </c>
      <c r="E728" s="48">
        <f>'議員4(元)'!E728/1000</f>
        <v>100</v>
      </c>
      <c r="F728" s="119" t="s">
        <v>3199</v>
      </c>
      <c r="G728" s="121" t="s">
        <v>2238</v>
      </c>
      <c r="H728" s="123" t="s">
        <v>3428</v>
      </c>
      <c r="I728" s="120" t="s">
        <v>2239</v>
      </c>
      <c r="J728" s="13"/>
    </row>
    <row r="729" spans="1:10" s="14" customFormat="1" ht="22.5" customHeight="1">
      <c r="A729" s="8" t="s">
        <v>4051</v>
      </c>
      <c r="B729" s="4" t="s">
        <v>4054</v>
      </c>
      <c r="C729" s="50" t="s">
        <v>4055</v>
      </c>
      <c r="D729" s="48">
        <f>'議員4(元)'!D729/1000</f>
        <v>30</v>
      </c>
      <c r="E729" s="48">
        <f>'議員4(元)'!E729/1000</f>
        <v>30</v>
      </c>
      <c r="F729" s="119" t="s">
        <v>3199</v>
      </c>
      <c r="G729" s="121" t="s">
        <v>3453</v>
      </c>
      <c r="H729" s="123" t="s">
        <v>3428</v>
      </c>
      <c r="I729" s="120" t="s">
        <v>2210</v>
      </c>
      <c r="J729" s="13"/>
    </row>
    <row r="730" spans="1:10" s="14" customFormat="1" ht="22.5" customHeight="1">
      <c r="A730" s="8" t="s">
        <v>4051</v>
      </c>
      <c r="B730" s="4" t="s">
        <v>4056</v>
      </c>
      <c r="C730" s="50" t="s">
        <v>4057</v>
      </c>
      <c r="D730" s="48">
        <f>'議員4(元)'!D730/1000</f>
        <v>200</v>
      </c>
      <c r="E730" s="48">
        <f>'議員4(元)'!E730/1000</f>
        <v>194.154</v>
      </c>
      <c r="F730" s="119" t="s">
        <v>3199</v>
      </c>
      <c r="G730" s="121" t="s">
        <v>3453</v>
      </c>
      <c r="H730" s="123" t="s">
        <v>3439</v>
      </c>
      <c r="I730" s="120" t="s">
        <v>2240</v>
      </c>
      <c r="J730" s="13"/>
    </row>
    <row r="731" spans="1:10" s="14" customFormat="1" ht="62.25" customHeight="1">
      <c r="A731" s="8" t="s">
        <v>4058</v>
      </c>
      <c r="B731" s="4" t="s">
        <v>4059</v>
      </c>
      <c r="C731" s="50" t="s">
        <v>4060</v>
      </c>
      <c r="D731" s="48">
        <f>'議員4(元)'!D731/1000</f>
        <v>98</v>
      </c>
      <c r="E731" s="48">
        <f>'議員4(元)'!E731/1000</f>
        <v>96.886</v>
      </c>
      <c r="F731" s="119" t="s">
        <v>3199</v>
      </c>
      <c r="G731" s="121" t="s">
        <v>2140</v>
      </c>
      <c r="H731" s="123" t="s">
        <v>3251</v>
      </c>
      <c r="I731" s="120" t="s">
        <v>2157</v>
      </c>
      <c r="J731" s="13"/>
    </row>
    <row r="732" spans="1:10" s="14" customFormat="1" ht="22.5" customHeight="1">
      <c r="A732" s="17"/>
      <c r="B732" s="21" t="s">
        <v>4061</v>
      </c>
      <c r="C732" s="52"/>
      <c r="D732" s="48">
        <f>'議員4(元)'!D732/1000</f>
        <v>513</v>
      </c>
      <c r="E732" s="48">
        <f>'議員4(元)'!E732/1000</f>
        <v>506.04</v>
      </c>
      <c r="F732" s="125"/>
      <c r="G732" s="126"/>
      <c r="H732" s="126"/>
      <c r="I732" s="126"/>
      <c r="J732" s="13"/>
    </row>
    <row r="733" spans="1:10" s="14" customFormat="1" ht="22.5" customHeight="1">
      <c r="A733" s="8" t="s">
        <v>4062</v>
      </c>
      <c r="B733" s="4" t="s">
        <v>4063</v>
      </c>
      <c r="C733" s="50" t="s">
        <v>4064</v>
      </c>
      <c r="D733" s="48">
        <f>'議員4(元)'!D733/1000</f>
        <v>95.76</v>
      </c>
      <c r="E733" s="48">
        <f>'議員4(元)'!E733/1000</f>
        <v>95.76</v>
      </c>
      <c r="F733" s="119" t="s">
        <v>3199</v>
      </c>
      <c r="G733" s="121" t="s">
        <v>2241</v>
      </c>
      <c r="H733" s="123" t="s">
        <v>3428</v>
      </c>
      <c r="I733" s="120" t="s">
        <v>2242</v>
      </c>
      <c r="J733" s="13"/>
    </row>
    <row r="734" spans="1:10" s="14" customFormat="1" ht="22.5" customHeight="1">
      <c r="A734" s="8" t="s">
        <v>4065</v>
      </c>
      <c r="B734" s="4" t="s">
        <v>4066</v>
      </c>
      <c r="C734" s="50" t="s">
        <v>4067</v>
      </c>
      <c r="D734" s="48">
        <f>'議員4(元)'!D734/1000</f>
        <v>95</v>
      </c>
      <c r="E734" s="48">
        <f>'議員4(元)'!E734/1000</f>
        <v>94.714</v>
      </c>
      <c r="F734" s="119" t="s">
        <v>3199</v>
      </c>
      <c r="G734" s="121" t="s">
        <v>3453</v>
      </c>
      <c r="H734" s="123" t="s">
        <v>3428</v>
      </c>
      <c r="I734" s="120" t="s">
        <v>2145</v>
      </c>
      <c r="J734" s="13"/>
    </row>
    <row r="735" spans="1:10" s="14" customFormat="1" ht="22.5" customHeight="1">
      <c r="A735" s="8" t="s">
        <v>4068</v>
      </c>
      <c r="B735" s="4" t="s">
        <v>4069</v>
      </c>
      <c r="C735" s="50" t="s">
        <v>4070</v>
      </c>
      <c r="D735" s="48">
        <f>'議員4(元)'!D735/1000</f>
        <v>80</v>
      </c>
      <c r="E735" s="48">
        <f>'議員4(元)'!E735/1000</f>
        <v>80</v>
      </c>
      <c r="F735" s="119" t="s">
        <v>3199</v>
      </c>
      <c r="G735" s="121" t="s">
        <v>3210</v>
      </c>
      <c r="H735" s="123" t="s">
        <v>3428</v>
      </c>
      <c r="I735" s="120" t="s">
        <v>3211</v>
      </c>
      <c r="J735" s="13"/>
    </row>
    <row r="736" spans="1:10" s="14" customFormat="1" ht="22.5" customHeight="1">
      <c r="A736" s="8" t="s">
        <v>4068</v>
      </c>
      <c r="B736" s="4" t="s">
        <v>4071</v>
      </c>
      <c r="C736" s="50" t="s">
        <v>4072</v>
      </c>
      <c r="D736" s="48">
        <f>'議員4(元)'!D736/1000</f>
        <v>95</v>
      </c>
      <c r="E736" s="48">
        <f>'議員4(元)'!E736/1000</f>
        <v>82.682</v>
      </c>
      <c r="F736" s="119" t="s">
        <v>3199</v>
      </c>
      <c r="G736" s="121" t="s">
        <v>3314</v>
      </c>
      <c r="H736" s="123" t="s">
        <v>3428</v>
      </c>
      <c r="I736" s="120" t="s">
        <v>2243</v>
      </c>
      <c r="J736" s="13"/>
    </row>
    <row r="737" spans="1:10" s="14" customFormat="1" ht="22.5" customHeight="1">
      <c r="A737" s="8" t="s">
        <v>4065</v>
      </c>
      <c r="B737" s="4" t="s">
        <v>4073</v>
      </c>
      <c r="C737" s="50" t="s">
        <v>4074</v>
      </c>
      <c r="D737" s="48">
        <f>'議員4(元)'!D737/1000</f>
        <v>90</v>
      </c>
      <c r="E737" s="48">
        <f>'議員4(元)'!E737/1000</f>
        <v>90</v>
      </c>
      <c r="F737" s="119" t="s">
        <v>3199</v>
      </c>
      <c r="G737" s="121" t="s">
        <v>3450</v>
      </c>
      <c r="H737" s="123" t="s">
        <v>3428</v>
      </c>
      <c r="I737" s="120" t="s">
        <v>3211</v>
      </c>
      <c r="J737" s="13"/>
    </row>
    <row r="738" spans="1:10" s="14" customFormat="1" ht="35.25" customHeight="1">
      <c r="A738" s="8" t="s">
        <v>4068</v>
      </c>
      <c r="B738" s="4" t="s">
        <v>4075</v>
      </c>
      <c r="C738" s="50" t="s">
        <v>4076</v>
      </c>
      <c r="D738" s="48">
        <f>'議員4(元)'!D738/1000</f>
        <v>253.83</v>
      </c>
      <c r="E738" s="48">
        <f>'議員4(元)'!E738/1000</f>
        <v>250.982</v>
      </c>
      <c r="F738" s="119" t="s">
        <v>3199</v>
      </c>
      <c r="G738" s="121" t="s">
        <v>2244</v>
      </c>
      <c r="H738" s="120" t="s">
        <v>3220</v>
      </c>
      <c r="I738" s="120" t="s">
        <v>3476</v>
      </c>
      <c r="J738" s="13"/>
    </row>
    <row r="739" spans="1:10" s="14" customFormat="1" ht="22.5" customHeight="1">
      <c r="A739" s="8" t="s">
        <v>4068</v>
      </c>
      <c r="B739" s="4" t="s">
        <v>4077</v>
      </c>
      <c r="C739" s="50" t="s">
        <v>4076</v>
      </c>
      <c r="D739" s="48">
        <f>'議員4(元)'!D739/1000</f>
        <v>200</v>
      </c>
      <c r="E739" s="48">
        <f>'議員4(元)'!E739/1000</f>
        <v>194.595</v>
      </c>
      <c r="F739" s="119" t="s">
        <v>3199</v>
      </c>
      <c r="G739" s="121" t="s">
        <v>3453</v>
      </c>
      <c r="H739" s="123" t="s">
        <v>3439</v>
      </c>
      <c r="I739" s="120" t="s">
        <v>2245</v>
      </c>
      <c r="J739" s="13"/>
    </row>
    <row r="740" spans="1:10" s="14" customFormat="1" ht="22.5" customHeight="1">
      <c r="A740" s="8" t="s">
        <v>4078</v>
      </c>
      <c r="B740" s="4" t="s">
        <v>4079</v>
      </c>
      <c r="C740" s="50" t="s">
        <v>2591</v>
      </c>
      <c r="D740" s="48">
        <f>'議員4(元)'!D740/1000</f>
        <v>60</v>
      </c>
      <c r="E740" s="48">
        <f>'議員4(元)'!E740/1000</f>
        <v>59.4</v>
      </c>
      <c r="F740" s="119" t="s">
        <v>3199</v>
      </c>
      <c r="G740" s="121" t="s">
        <v>3478</v>
      </c>
      <c r="H740" s="123" t="s">
        <v>3428</v>
      </c>
      <c r="I740" s="120" t="s">
        <v>3476</v>
      </c>
      <c r="J740" s="13"/>
    </row>
    <row r="741" spans="1:10" s="14" customFormat="1" ht="45" customHeight="1">
      <c r="A741" s="8" t="s">
        <v>4080</v>
      </c>
      <c r="B741" s="4" t="s">
        <v>2693</v>
      </c>
      <c r="C741" s="50" t="s">
        <v>2354</v>
      </c>
      <c r="D741" s="48">
        <f>'議員4(元)'!D741/1000</f>
        <v>250</v>
      </c>
      <c r="E741" s="48">
        <f>'議員4(元)'!E741/1000</f>
        <v>250</v>
      </c>
      <c r="F741" s="119" t="s">
        <v>3199</v>
      </c>
      <c r="G741" s="121" t="s">
        <v>3314</v>
      </c>
      <c r="H741" s="120" t="s">
        <v>3220</v>
      </c>
      <c r="I741" s="120" t="s">
        <v>3464</v>
      </c>
      <c r="J741" s="13"/>
    </row>
    <row r="742" spans="1:10" s="14" customFormat="1" ht="22.5" customHeight="1">
      <c r="A742" s="8" t="s">
        <v>4065</v>
      </c>
      <c r="B742" s="4" t="s">
        <v>4081</v>
      </c>
      <c r="C742" s="50" t="s">
        <v>4082</v>
      </c>
      <c r="D742" s="48">
        <f>'議員4(元)'!D742/1000</f>
        <v>99</v>
      </c>
      <c r="E742" s="48">
        <f>'議員4(元)'!E742/1000</f>
        <v>99</v>
      </c>
      <c r="F742" s="119" t="s">
        <v>3199</v>
      </c>
      <c r="G742" s="121" t="s">
        <v>2244</v>
      </c>
      <c r="H742" s="123" t="s">
        <v>3428</v>
      </c>
      <c r="I742" s="120" t="s">
        <v>3451</v>
      </c>
      <c r="J742" s="13"/>
    </row>
    <row r="743" spans="1:10" s="14" customFormat="1" ht="22.5" customHeight="1">
      <c r="A743" s="17"/>
      <c r="B743" s="21" t="s">
        <v>4083</v>
      </c>
      <c r="C743" s="52"/>
      <c r="D743" s="48">
        <f>'議員4(元)'!D743/1000</f>
        <v>1318.59</v>
      </c>
      <c r="E743" s="48">
        <f>'議員4(元)'!E743/1000</f>
        <v>1297.133</v>
      </c>
      <c r="F743" s="125"/>
      <c r="G743" s="126"/>
      <c r="H743" s="126"/>
      <c r="I743" s="126"/>
      <c r="J743" s="13"/>
    </row>
    <row r="744" spans="1:10" s="14" customFormat="1" ht="33.75" customHeight="1">
      <c r="A744" s="8" t="s">
        <v>4084</v>
      </c>
      <c r="B744" s="7" t="s">
        <v>4085</v>
      </c>
      <c r="C744" s="57" t="s">
        <v>4086</v>
      </c>
      <c r="D744" s="48">
        <f>'議員4(元)'!D744/1000</f>
        <v>96.02</v>
      </c>
      <c r="E744" s="48">
        <f>'議員4(元)'!E744/1000</f>
        <v>96.02</v>
      </c>
      <c r="F744" s="119" t="s">
        <v>3199</v>
      </c>
      <c r="G744" s="120" t="s">
        <v>3478</v>
      </c>
      <c r="H744" s="120" t="s">
        <v>3220</v>
      </c>
      <c r="I744" s="120" t="s">
        <v>2246</v>
      </c>
      <c r="J744" s="13"/>
    </row>
    <row r="745" spans="1:10" s="14" customFormat="1" ht="48" customHeight="1">
      <c r="A745" s="8" t="s">
        <v>4087</v>
      </c>
      <c r="B745" s="4" t="s">
        <v>4088</v>
      </c>
      <c r="C745" s="50" t="s">
        <v>4089</v>
      </c>
      <c r="D745" s="48">
        <f>'議員4(元)'!D745/1000</f>
        <v>226.5</v>
      </c>
      <c r="E745" s="48">
        <f>'議員4(元)'!E745/1000</f>
        <v>223.626</v>
      </c>
      <c r="F745" s="119" t="s">
        <v>3199</v>
      </c>
      <c r="G745" s="120" t="s">
        <v>2247</v>
      </c>
      <c r="H745" s="123" t="s">
        <v>2248</v>
      </c>
      <c r="I745" s="120" t="s">
        <v>3451</v>
      </c>
      <c r="J745" s="13"/>
    </row>
    <row r="746" spans="1:10" s="14" customFormat="1" ht="39.75" customHeight="1">
      <c r="A746" s="8" t="s">
        <v>4090</v>
      </c>
      <c r="B746" s="4" t="s">
        <v>4091</v>
      </c>
      <c r="C746" s="50" t="s">
        <v>4092</v>
      </c>
      <c r="D746" s="48">
        <f>'議員4(元)'!D746/1000</f>
        <v>97.5</v>
      </c>
      <c r="E746" s="48">
        <f>'議員4(元)'!E746/1000</f>
        <v>97.5</v>
      </c>
      <c r="F746" s="119" t="s">
        <v>3199</v>
      </c>
      <c r="G746" s="120" t="s">
        <v>3248</v>
      </c>
      <c r="H746" s="123" t="s">
        <v>3428</v>
      </c>
      <c r="I746" s="120" t="s">
        <v>2249</v>
      </c>
      <c r="J746" s="13"/>
    </row>
    <row r="747" spans="1:10" s="14" customFormat="1" ht="22.5" customHeight="1">
      <c r="A747" s="8" t="s">
        <v>4090</v>
      </c>
      <c r="B747" s="4" t="s">
        <v>4093</v>
      </c>
      <c r="C747" s="50" t="s">
        <v>4094</v>
      </c>
      <c r="D747" s="48">
        <f>'議員4(元)'!D747/1000</f>
        <v>98.099</v>
      </c>
      <c r="E747" s="48">
        <f>'議員4(元)'!E747/1000</f>
        <v>98.099</v>
      </c>
      <c r="F747" s="119" t="s">
        <v>3199</v>
      </c>
      <c r="G747" s="120" t="s">
        <v>2250</v>
      </c>
      <c r="H747" s="123" t="s">
        <v>3428</v>
      </c>
      <c r="I747" s="120" t="s">
        <v>2251</v>
      </c>
      <c r="J747" s="13"/>
    </row>
    <row r="748" spans="1:10" s="14" customFormat="1" ht="22.5" customHeight="1">
      <c r="A748" s="8" t="s">
        <v>4095</v>
      </c>
      <c r="B748" s="4" t="s">
        <v>4096</v>
      </c>
      <c r="C748" s="50" t="s">
        <v>4097</v>
      </c>
      <c r="D748" s="48">
        <f>'議員4(元)'!D748/1000</f>
        <v>97</v>
      </c>
      <c r="E748" s="48">
        <f>'議員4(元)'!E748/1000</f>
        <v>95.5</v>
      </c>
      <c r="F748" s="119" t="s">
        <v>3199</v>
      </c>
      <c r="G748" s="120" t="s">
        <v>2252</v>
      </c>
      <c r="H748" s="120" t="s">
        <v>3204</v>
      </c>
      <c r="I748" s="120" t="s">
        <v>2253</v>
      </c>
      <c r="J748" s="13"/>
    </row>
    <row r="749" spans="1:10" s="14" customFormat="1" ht="22.5" customHeight="1">
      <c r="A749" s="8" t="s">
        <v>4095</v>
      </c>
      <c r="B749" s="4" t="s">
        <v>4098</v>
      </c>
      <c r="C749" s="50" t="s">
        <v>4097</v>
      </c>
      <c r="D749" s="48">
        <f>'議員4(元)'!D749/1000</f>
        <v>98</v>
      </c>
      <c r="E749" s="48">
        <f>'議員4(元)'!E749/1000</f>
        <v>98</v>
      </c>
      <c r="F749" s="119" t="s">
        <v>3199</v>
      </c>
      <c r="G749" s="120" t="s">
        <v>2252</v>
      </c>
      <c r="H749" s="120" t="s">
        <v>3204</v>
      </c>
      <c r="I749" s="120" t="s">
        <v>2149</v>
      </c>
      <c r="J749" s="13"/>
    </row>
    <row r="750" spans="1:10" s="14" customFormat="1" ht="22.5" customHeight="1">
      <c r="A750" s="8" t="s">
        <v>4090</v>
      </c>
      <c r="B750" s="4" t="s">
        <v>4099</v>
      </c>
      <c r="C750" s="50" t="s">
        <v>4097</v>
      </c>
      <c r="D750" s="48">
        <f>'議員4(元)'!D750/1000</f>
        <v>98.961</v>
      </c>
      <c r="E750" s="48">
        <f>'議員4(元)'!E750/1000</f>
        <v>98.961</v>
      </c>
      <c r="F750" s="119" t="s">
        <v>3199</v>
      </c>
      <c r="G750" s="120" t="s">
        <v>2250</v>
      </c>
      <c r="H750" s="120" t="s">
        <v>3204</v>
      </c>
      <c r="I750" s="120" t="s">
        <v>2254</v>
      </c>
      <c r="J750" s="13"/>
    </row>
    <row r="751" spans="1:10" s="14" customFormat="1" ht="22.5" customHeight="1">
      <c r="A751" s="8" t="s">
        <v>4090</v>
      </c>
      <c r="B751" s="4" t="s">
        <v>4100</v>
      </c>
      <c r="C751" s="50" t="s">
        <v>4101</v>
      </c>
      <c r="D751" s="48">
        <f>'議員4(元)'!D751/1000</f>
        <v>98</v>
      </c>
      <c r="E751" s="48">
        <f>'議員4(元)'!E751/1000</f>
        <v>98</v>
      </c>
      <c r="F751" s="119" t="s">
        <v>3199</v>
      </c>
      <c r="G751" s="120" t="s">
        <v>2255</v>
      </c>
      <c r="H751" s="120" t="s">
        <v>3204</v>
      </c>
      <c r="I751" s="120" t="s">
        <v>2256</v>
      </c>
      <c r="J751" s="13"/>
    </row>
    <row r="752" spans="1:10" s="14" customFormat="1" ht="22.5" customHeight="1">
      <c r="A752" s="17"/>
      <c r="B752" s="21" t="s">
        <v>4102</v>
      </c>
      <c r="C752" s="52"/>
      <c r="D752" s="48">
        <f>'議員4(元)'!D752/1000</f>
        <v>910.08</v>
      </c>
      <c r="E752" s="48">
        <f>'議員4(元)'!E752/1000</f>
        <v>905.706</v>
      </c>
      <c r="F752" s="54"/>
      <c r="G752" s="24"/>
      <c r="H752" s="23"/>
      <c r="I752" s="23"/>
      <c r="J752" s="13"/>
    </row>
    <row r="753" spans="1:9" ht="30" customHeight="1">
      <c r="A753" s="25"/>
      <c r="B753" s="112" t="s">
        <v>1723</v>
      </c>
      <c r="C753" s="59"/>
      <c r="D753" s="136">
        <f>'議員4(元)'!D753/1000</f>
        <v>96542.65</v>
      </c>
      <c r="E753" s="136">
        <f>'議員4(元)'!E753/1000</f>
        <v>91199.701</v>
      </c>
      <c r="F753" s="137"/>
      <c r="G753" s="138"/>
      <c r="H753" s="138"/>
      <c r="I753" s="139"/>
    </row>
    <row r="754" spans="1:10" ht="19.5">
      <c r="A754" s="27" t="s">
        <v>1724</v>
      </c>
      <c r="B754" s="113"/>
      <c r="C754" s="73"/>
      <c r="D754" s="74"/>
      <c r="E754" s="74"/>
      <c r="F754" s="74"/>
      <c r="G754" s="103"/>
      <c r="H754" s="102"/>
      <c r="I754" s="103"/>
      <c r="J754" s="1"/>
    </row>
    <row r="755" spans="1:10" ht="19.5">
      <c r="A755" s="27" t="s">
        <v>1725</v>
      </c>
      <c r="B755" s="113"/>
      <c r="C755" s="73"/>
      <c r="D755" s="74"/>
      <c r="E755" s="74"/>
      <c r="F755" s="74"/>
      <c r="G755" s="103"/>
      <c r="H755" s="102"/>
      <c r="I755" s="103"/>
      <c r="J755" s="1"/>
    </row>
    <row r="756" spans="1:10" ht="16.5">
      <c r="A756" s="39"/>
      <c r="B756" s="93"/>
      <c r="C756" s="75"/>
      <c r="D756" s="76"/>
      <c r="E756" s="75"/>
      <c r="F756" s="76"/>
      <c r="G756" s="109"/>
      <c r="H756" s="104"/>
      <c r="I756" s="105"/>
      <c r="J756" s="1"/>
    </row>
    <row r="757" spans="1:10" ht="15.75">
      <c r="A757" s="28"/>
      <c r="B757" s="92"/>
      <c r="C757" s="73"/>
      <c r="D757" s="74"/>
      <c r="E757" s="74"/>
      <c r="F757" s="74"/>
      <c r="G757" s="103"/>
      <c r="H757" s="102"/>
      <c r="I757" s="103"/>
      <c r="J757" s="1"/>
    </row>
  </sheetData>
  <mergeCells count="9">
    <mergeCell ref="F753:I753"/>
    <mergeCell ref="A1:I1"/>
    <mergeCell ref="A2:I2"/>
    <mergeCell ref="B3:H3"/>
    <mergeCell ref="E4:I4"/>
    <mergeCell ref="A4:A5"/>
    <mergeCell ref="B4:B5"/>
    <mergeCell ref="C4:C5"/>
    <mergeCell ref="D4:D5"/>
  </mergeCells>
  <printOptions/>
  <pageMargins left="0.53" right="0.37" top="0.49" bottom="0.3" header="0.3" footer="0.22"/>
  <pageSetup horizontalDpi="600" verticalDpi="600" orientation="landscape" paperSize="9" scale="88" r:id="rId2"/>
  <rowBreaks count="12" manualBreakCount="12">
    <brk id="17" max="8" man="1"/>
    <brk id="38" max="8" man="1"/>
    <brk id="51" max="8" man="1"/>
    <brk id="67" max="8" man="1"/>
    <brk id="80" max="8" man="1"/>
    <brk id="587" max="8" man="1"/>
    <brk id="605" max="8" man="1"/>
    <brk id="620" max="8" man="1"/>
    <brk id="638" max="8" man="1"/>
    <brk id="653" max="8" man="1"/>
    <brk id="670" max="8" man="1"/>
    <brk id="6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2016-01-28T01:38:32Z</cp:lastPrinted>
  <dcterms:created xsi:type="dcterms:W3CDTF">2010-02-22T07:39:59Z</dcterms:created>
  <dcterms:modified xsi:type="dcterms:W3CDTF">2017-04-13T08:58:39Z</dcterms:modified>
  <cp:category/>
  <cp:version/>
  <cp:contentType/>
  <cp:contentStatus/>
</cp:coreProperties>
</file>